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h-sv\青森東高校\高文連\■会計■ 予算・決算、補助申請、銀行関係　他\◆1 予算・決算\R6年度\6. R6事業実績報告書・収支決算書\"/>
    </mc:Choice>
  </mc:AlternateContent>
  <bookViews>
    <workbookView xWindow="3420" yWindow="15" windowWidth="10305" windowHeight="9870" activeTab="1"/>
  </bookViews>
  <sheets>
    <sheet name="事業収支決算報告書(様式3）" sheetId="19" r:id="rId1"/>
    <sheet name="事業収支決算報告書記載例(様式3）【記載例】" sheetId="23" r:id="rId2"/>
  </sheets>
  <definedNames>
    <definedName name="_xlnm.Print_Area" localSheetId="0">'事業収支決算報告書(様式3）'!$A$1:$AH$65</definedName>
    <definedName name="_xlnm.Print_Area" localSheetId="1">'事業収支決算報告書記載例(様式3）【記載例】'!$A$1:$AI$66</definedName>
  </definedNames>
  <calcPr calcId="162913"/>
</workbook>
</file>

<file path=xl/calcChain.xml><?xml version="1.0" encoding="utf-8"?>
<calcChain xmlns="http://schemas.openxmlformats.org/spreadsheetml/2006/main">
  <c r="M54" i="19" l="1"/>
  <c r="M54" i="23" l="1"/>
  <c r="AU47" i="23"/>
  <c r="AU44" i="23"/>
  <c r="AU41" i="23"/>
  <c r="AU38" i="23"/>
  <c r="AU35" i="23"/>
  <c r="AU32" i="23"/>
  <c r="AU29" i="23"/>
  <c r="AU26" i="23"/>
  <c r="AU23" i="23"/>
  <c r="AU20" i="23"/>
  <c r="F14" i="23"/>
  <c r="AU50" i="23" l="1"/>
  <c r="F50" i="23" s="1"/>
  <c r="AU47" i="19"/>
  <c r="AU44" i="19"/>
  <c r="AU41" i="19"/>
  <c r="AU38" i="19"/>
  <c r="AU35" i="19"/>
  <c r="AU32" i="19"/>
  <c r="AU29" i="19"/>
  <c r="AU26" i="19"/>
  <c r="AU23" i="19"/>
  <c r="AU20" i="19"/>
  <c r="F14" i="19"/>
  <c r="AU50" i="19" l="1"/>
  <c r="F50" i="19" s="1"/>
</calcChain>
</file>

<file path=xl/comments1.xml><?xml version="1.0" encoding="utf-8"?>
<comments xmlns="http://schemas.openxmlformats.org/spreadsheetml/2006/main">
  <authors>
    <author>Owner</author>
  </authors>
  <commentList>
    <comment ref="M8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11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20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23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26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29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32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35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38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41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44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47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M8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11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20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23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26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29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32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35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38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41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44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  <comment ref="M47" authorId="0" shapeId="0">
      <text>
        <r>
          <rPr>
            <sz val="12"/>
            <color indexed="81"/>
            <rFont val="ＭＳ Ｐゴシック"/>
            <family val="3"/>
            <charset val="128"/>
          </rPr>
          <t>altキー＋Enterキーで改行できます。</t>
        </r>
      </text>
    </comment>
  </commentList>
</comments>
</file>

<file path=xl/sharedStrings.xml><?xml version="1.0" encoding="utf-8"?>
<sst xmlns="http://schemas.openxmlformats.org/spreadsheetml/2006/main" count="98" uniqueCount="52">
  <si>
    <t>その他</t>
    <rPh sb="2" eb="3">
      <t>タ</t>
    </rPh>
    <phoneticPr fontId="1"/>
  </si>
  <si>
    <t>内　訳</t>
    <rPh sb="0" eb="1">
      <t>ナイ</t>
    </rPh>
    <rPh sb="2" eb="3">
      <t>ヤク</t>
    </rPh>
    <phoneticPr fontId="1"/>
  </si>
  <si>
    <t>報償費</t>
    <rPh sb="0" eb="2">
      <t>ホウショウ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</si>
  <si>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</si>
  <si>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金　額</t>
    <rPh sb="0" eb="1">
      <t>キン</t>
    </rPh>
    <rPh sb="2" eb="3">
      <t>ガク</t>
    </rPh>
    <phoneticPr fontId="1"/>
  </si>
  <si>
    <t>旅　費</t>
    <rPh sb="0" eb="1">
      <t>タビ</t>
    </rPh>
    <rPh sb="2" eb="3">
      <t>ヒ</t>
    </rPh>
    <phoneticPr fontId="1"/>
  </si>
  <si>
    <t>需用費</t>
    <rPh sb="0" eb="3">
      <t>ジュヨウヒ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</si>
  <si>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</si>
  <si>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</si>
  <si>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</si>
  <si>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専門部名</t>
    <rPh sb="0" eb="2">
      <t>センモン</t>
    </rPh>
    <rPh sb="2" eb="3">
      <t>ブ</t>
    </rPh>
    <rPh sb="3" eb="4">
      <t>メイ</t>
    </rPh>
    <phoneticPr fontId="1"/>
  </si>
  <si>
    <t>部長氏名</t>
    <rPh sb="0" eb="2">
      <t>ブチョウ</t>
    </rPh>
    <rPh sb="2" eb="4">
      <t>シメイ</t>
    </rPh>
    <phoneticPr fontId="1"/>
  </si>
  <si>
    <t>食糧費</t>
    <rPh sb="0" eb="3">
      <t>ショクリョウヒ</t>
    </rPh>
    <phoneticPr fontId="1"/>
  </si>
  <si>
    <t>事業名</t>
    <rPh sb="0" eb="2">
      <t>ジギョウ</t>
    </rPh>
    <rPh sb="2" eb="3">
      <t>メイ</t>
    </rPh>
    <phoneticPr fontId="1"/>
  </si>
  <si>
    <t>上記のとおり報告します</t>
    <rPh sb="6" eb="8">
      <t>ホウコク</t>
    </rPh>
    <phoneticPr fontId="1"/>
  </si>
  <si>
    <r>
      <rPr>
        <sz val="12"/>
        <rFont val="ＭＳ 明朝"/>
        <family val="1"/>
        <charset val="128"/>
      </rPr>
      <t>青森県高等学校文化連盟会長　殿</t>
    </r>
    <r>
      <rPr>
        <sz val="11"/>
        <rFont val="ＭＳ 明朝"/>
        <family val="1"/>
        <charset val="128"/>
      </rPr>
      <t>　</t>
    </r>
    <rPh sb="0" eb="1">
      <t>アオ</t>
    </rPh>
    <rPh sb="1" eb="2">
      <t>モリ</t>
    </rPh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3">
      <t>カイチョウ</t>
    </rPh>
    <rPh sb="14" eb="15">
      <t>トノ</t>
    </rPh>
    <phoneticPr fontId="1"/>
  </si>
  <si>
    <t>年度</t>
    <rPh sb="0" eb="2">
      <t>ネンド</t>
    </rPh>
    <phoneticPr fontId="1"/>
  </si>
  <si>
    <t>項　目</t>
    <rPh sb="0" eb="1">
      <t>コウ</t>
    </rPh>
    <rPh sb="2" eb="3">
      <t>メ</t>
    </rPh>
    <phoneticPr fontId="1"/>
  </si>
  <si>
    <t>(円）</t>
    <rPh sb="1" eb="2">
      <t>エン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</si>
  <si>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</si>
  <si>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3">
      <t>エキムヒ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</si>
  <si>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</si>
  <si>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</si>
  <si>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負担金</t>
    <rPh sb="0" eb="3">
      <t>フタンキン</t>
    </rPh>
    <phoneticPr fontId="1"/>
  </si>
  <si>
    <t>【支出】</t>
    <rPh sb="1" eb="3">
      <t>シシュツ</t>
    </rPh>
    <phoneticPr fontId="1"/>
  </si>
  <si>
    <t>【収入】</t>
    <rPh sb="1" eb="3">
      <t>シュウニュウ</t>
    </rPh>
    <phoneticPr fontId="1"/>
  </si>
  <si>
    <t>事業収支決算報告書</t>
    <rPh sb="0" eb="2">
      <t>ジギョウ</t>
    </rPh>
    <rPh sb="2" eb="4">
      <t>シュウシ</t>
    </rPh>
    <rPh sb="4" eb="6">
      <t>ケッサン</t>
    </rPh>
    <rPh sb="6" eb="9">
      <t>ホウコクショ</t>
    </rPh>
    <phoneticPr fontId="1"/>
  </si>
  <si>
    <t>No.</t>
    <phoneticPr fontId="7"/>
  </si>
  <si>
    <t>令和</t>
    <phoneticPr fontId="1"/>
  </si>
  <si>
    <t>令和</t>
    <phoneticPr fontId="1"/>
  </si>
  <si>
    <t>謝金上乗せ30,000円を含む</t>
    <rPh sb="0" eb="2">
      <t>シャキン</t>
    </rPh>
    <rPh sb="2" eb="4">
      <t>ウワノ</t>
    </rPh>
    <rPh sb="11" eb="12">
      <t>エン</t>
    </rPh>
    <rPh sb="13" eb="14">
      <t>フク</t>
    </rPh>
    <phoneticPr fontId="18"/>
  </si>
  <si>
    <t>専門部より補助</t>
    <rPh sb="0" eb="2">
      <t>センモン</t>
    </rPh>
    <rPh sb="2" eb="3">
      <t>ブ</t>
    </rPh>
    <rPh sb="5" eb="7">
      <t>ホジョ</t>
    </rPh>
    <phoneticPr fontId="18"/>
  </si>
  <si>
    <t>配分金返戻額</t>
    <rPh sb="0" eb="2">
      <t>ハイブン</t>
    </rPh>
    <rPh sb="2" eb="3">
      <t>キン</t>
    </rPh>
    <rPh sb="3" eb="5">
      <t>ヘンレイ</t>
    </rPh>
    <rPh sb="5" eb="6">
      <t>ガク</t>
    </rPh>
    <phoneticPr fontId="7"/>
  </si>
  <si>
    <t>〇〇〇〇</t>
    <phoneticPr fontId="18"/>
  </si>
  <si>
    <t>①㉓㉔㉕㉖㉗㉘㉚㉛→\180,660（配分金180,000円使い切り）</t>
    <rPh sb="19" eb="21">
      <t>ハイブン</t>
    </rPh>
    <rPh sb="21" eb="22">
      <t>キン</t>
    </rPh>
    <rPh sb="29" eb="30">
      <t>エン</t>
    </rPh>
    <rPh sb="30" eb="31">
      <t>ツカ</t>
    </rPh>
    <rPh sb="32" eb="33">
      <t>キ</t>
    </rPh>
    <phoneticPr fontId="18"/>
  </si>
  <si>
    <t>②交通費(氏名)38,380円、③宿泊費(氏名)9,500円</t>
    <rPh sb="1" eb="4">
      <t>コウツウヒ</t>
    </rPh>
    <rPh sb="17" eb="20">
      <t>シュクハクヒ</t>
    </rPh>
    <phoneticPr fontId="18"/>
  </si>
  <si>
    <t>〇</t>
    <phoneticPr fontId="18"/>
  </si>
  <si>
    <t>〇〇〇〇部</t>
    <rPh sb="4" eb="5">
      <t>ブ</t>
    </rPh>
    <phoneticPr fontId="18"/>
  </si>
  <si>
    <t>高文　連太郎</t>
    <rPh sb="0" eb="2">
      <t>コウブン</t>
    </rPh>
    <rPh sb="3" eb="4">
      <t>レン</t>
    </rPh>
    <rPh sb="4" eb="6">
      <t>タロウ</t>
    </rPh>
    <phoneticPr fontId="18"/>
  </si>
  <si>
    <t>配分金A</t>
    <rPh sb="0" eb="2">
      <t>ハイブン</t>
    </rPh>
    <rPh sb="2" eb="3">
      <t>キン</t>
    </rPh>
    <phoneticPr fontId="1"/>
  </si>
  <si>
    <t>配分金以外の収入B</t>
    <rPh sb="0" eb="2">
      <t>ハイブン</t>
    </rPh>
    <rPh sb="2" eb="3">
      <t>キン</t>
    </rPh>
    <rPh sb="3" eb="5">
      <t>イガイ</t>
    </rPh>
    <rPh sb="6" eb="8">
      <t>シュウニュウ</t>
    </rPh>
    <phoneticPr fontId="1"/>
  </si>
  <si>
    <t>合　計 D</t>
    <rPh sb="0" eb="1">
      <t>ガッ</t>
    </rPh>
    <rPh sb="2" eb="3">
      <t>ケイ</t>
    </rPh>
    <phoneticPr fontId="1"/>
  </si>
  <si>
    <t>収入合計Cー支出合計D</t>
    <rPh sb="0" eb="2">
      <t>シュウニュウ</t>
    </rPh>
    <rPh sb="2" eb="4">
      <t>ゴウケイ</t>
    </rPh>
    <rPh sb="6" eb="8">
      <t>シシュツ</t>
    </rPh>
    <rPh sb="8" eb="10">
      <t>ゴウケイ</t>
    </rPh>
    <phoneticPr fontId="7"/>
  </si>
  <si>
    <t>⑫審査員懇親会費5,000円、⑬審査委員昼食費1,600円、⑭委員昼食費1,600円、⑮飲料1,261円、⑯講師お土産1,435円、⑰ケーキ990円、⑱ケーキ330円、⑲お茶1,726円、⑳飲料7,757円、㉑お菓子2,300円、㉒コ－ヒ－1,850円</t>
    <rPh sb="1" eb="4">
      <t>シンサイン</t>
    </rPh>
    <rPh sb="4" eb="6">
      <t>コンシン</t>
    </rPh>
    <rPh sb="6" eb="7">
      <t>カイ</t>
    </rPh>
    <rPh sb="7" eb="8">
      <t>ヒ</t>
    </rPh>
    <rPh sb="13" eb="14">
      <t>エン</t>
    </rPh>
    <rPh sb="16" eb="18">
      <t>シンサ</t>
    </rPh>
    <rPh sb="18" eb="20">
      <t>イイン</t>
    </rPh>
    <rPh sb="20" eb="22">
      <t>チュウショク</t>
    </rPh>
    <rPh sb="22" eb="23">
      <t>ヒ</t>
    </rPh>
    <rPh sb="28" eb="29">
      <t>エン</t>
    </rPh>
    <rPh sb="44" eb="46">
      <t>インリョウ</t>
    </rPh>
    <rPh sb="51" eb="52">
      <t>エン</t>
    </rPh>
    <rPh sb="64" eb="65">
      <t>エン</t>
    </rPh>
    <rPh sb="73" eb="74">
      <t>エン</t>
    </rPh>
    <rPh sb="82" eb="83">
      <t>エン</t>
    </rPh>
    <rPh sb="86" eb="87">
      <t>チャ</t>
    </rPh>
    <rPh sb="92" eb="93">
      <t>エン</t>
    </rPh>
    <rPh sb="95" eb="97">
      <t>インリョウ</t>
    </rPh>
    <rPh sb="102" eb="103">
      <t>エン</t>
    </rPh>
    <rPh sb="106" eb="108">
      <t>カシ</t>
    </rPh>
    <rPh sb="113" eb="114">
      <t>エン</t>
    </rPh>
    <rPh sb="125" eb="126">
      <t>エン</t>
    </rPh>
    <phoneticPr fontId="18"/>
  </si>
  <si>
    <r>
      <rPr>
        <b/>
        <sz val="11"/>
        <color theme="1"/>
        <rFont val="ＭＳ Ｐゴシック"/>
        <family val="3"/>
        <charset val="128"/>
      </rPr>
      <t>㉖郵券5,700円、㉗クリーニング1,700円、㉘運搬費20,000円</t>
    </r>
    <r>
      <rPr>
        <sz val="11"/>
        <color theme="1"/>
        <rFont val="ＭＳ Ｐゴシック"/>
        <family val="3"/>
        <charset val="128"/>
      </rPr>
      <t xml:space="preserve">、
</t>
    </r>
    <r>
      <rPr>
        <sz val="11"/>
        <color theme="1"/>
        <rFont val="ＭＳ 明朝"/>
        <family val="1"/>
        <charset val="128"/>
      </rPr>
      <t>㉙ＦＡＸ600円</t>
    </r>
    <rPh sb="1" eb="3">
      <t>ユウケン</t>
    </rPh>
    <rPh sb="8" eb="9">
      <t>エン</t>
    </rPh>
    <phoneticPr fontId="18"/>
  </si>
  <si>
    <r>
      <rPr>
        <b/>
        <sz val="11"/>
        <color theme="1"/>
        <rFont val="ＭＳ Ｐゴシック"/>
        <family val="3"/>
        <charset val="128"/>
      </rPr>
      <t>㉚タクシー1,020円、㉛コピー980円</t>
    </r>
    <r>
      <rPr>
        <b/>
        <sz val="11"/>
        <color theme="1"/>
        <rFont val="ＭＳ 明朝"/>
        <family val="1"/>
        <charset val="128"/>
      </rPr>
      <t>、</t>
    </r>
    <r>
      <rPr>
        <sz val="11"/>
        <color theme="1"/>
        <rFont val="ＭＳ 明朝"/>
        <family val="1"/>
        <charset val="128"/>
      </rPr>
      <t>㉜会議室使用料
10,280円、㉝駐車料金210円、㉞有料道路通行料600円</t>
    </r>
    <rPh sb="10" eb="11">
      <t>エン</t>
    </rPh>
    <rPh sb="19" eb="20">
      <t>エン</t>
    </rPh>
    <rPh sb="22" eb="25">
      <t>カイギシツ</t>
    </rPh>
    <rPh sb="25" eb="28">
      <t>シヨウリョウ</t>
    </rPh>
    <rPh sb="35" eb="36">
      <t>エン</t>
    </rPh>
    <rPh sb="38" eb="40">
      <t>チュウシャ</t>
    </rPh>
    <rPh sb="40" eb="42">
      <t>リョウキン</t>
    </rPh>
    <rPh sb="45" eb="46">
      <t>エン</t>
    </rPh>
    <rPh sb="48" eb="50">
      <t>ユウリョウ</t>
    </rPh>
    <rPh sb="50" eb="52">
      <t>ドウロ</t>
    </rPh>
    <rPh sb="52" eb="55">
      <t>ツウコウリョウ</t>
    </rPh>
    <rPh sb="58" eb="59">
      <t>エン</t>
    </rPh>
    <phoneticPr fontId="18"/>
  </si>
  <si>
    <t>合 計 C=A+B</t>
    <rPh sb="0" eb="1">
      <t>ガッ</t>
    </rPh>
    <rPh sb="2" eb="3">
      <t>ケイ</t>
    </rPh>
    <phoneticPr fontId="1"/>
  </si>
  <si>
    <r>
      <rPr>
        <b/>
        <sz val="11"/>
        <color theme="1"/>
        <rFont val="ＭＳ 明朝"/>
        <family val="1"/>
        <charset val="128"/>
      </rPr>
      <t>①審査員謝金(氏名)80,000円</t>
    </r>
    <r>
      <rPr>
        <sz val="11"/>
        <color theme="1"/>
        <rFont val="ＭＳ 明朝"/>
        <family val="1"/>
        <charset val="128"/>
      </rPr>
      <t>（謝金上乗せ30,000円使い切り)</t>
    </r>
    <rPh sb="1" eb="4">
      <t>シンサイン</t>
    </rPh>
    <rPh sb="4" eb="6">
      <t>シャキン</t>
    </rPh>
    <rPh sb="7" eb="9">
      <t>シメイ</t>
    </rPh>
    <rPh sb="16" eb="17">
      <t>エン</t>
    </rPh>
    <rPh sb="18" eb="20">
      <t>シャキン</t>
    </rPh>
    <rPh sb="20" eb="22">
      <t>ウワノ</t>
    </rPh>
    <rPh sb="29" eb="30">
      <t>エン</t>
    </rPh>
    <rPh sb="30" eb="31">
      <t>ツカ</t>
    </rPh>
    <rPh sb="32" eb="33">
      <t>キ</t>
    </rPh>
    <phoneticPr fontId="18"/>
  </si>
  <si>
    <t>○○</t>
    <phoneticPr fontId="18"/>
  </si>
  <si>
    <r>
      <t>㉓プログラム8,080円、　㉔</t>
    </r>
    <r>
      <rPr>
        <b/>
        <sz val="11"/>
        <color rgb="FFFF0000"/>
        <rFont val="ＭＳ Ｐゴシック"/>
        <family val="3"/>
        <charset val="128"/>
      </rPr>
      <t>封筒印刷代</t>
    </r>
    <r>
      <rPr>
        <b/>
        <sz val="11"/>
        <color theme="1"/>
        <rFont val="ＭＳ Ｐゴシック"/>
        <family val="3"/>
        <charset val="128"/>
      </rPr>
      <t>21,060円、
㉕活動記録冊子「あすなろ」41,600円</t>
    </r>
    <rPh sb="11" eb="12">
      <t>エン</t>
    </rPh>
    <rPh sb="15" eb="17">
      <t>フウトウ</t>
    </rPh>
    <rPh sb="17" eb="19">
      <t>インサツ</t>
    </rPh>
    <rPh sb="19" eb="20">
      <t>ダイ</t>
    </rPh>
    <rPh sb="26" eb="27">
      <t>エン</t>
    </rPh>
    <rPh sb="30" eb="32">
      <t>カツドウ</t>
    </rPh>
    <rPh sb="32" eb="34">
      <t>キロク</t>
    </rPh>
    <rPh sb="34" eb="36">
      <t>サッシ</t>
    </rPh>
    <rPh sb="48" eb="49">
      <t>エン</t>
    </rPh>
    <phoneticPr fontId="18"/>
  </si>
  <si>
    <r>
      <t>④賞状7,320円、⑤布テープ660円、⑥サインペン330円、　
⑦ピン990円、⑧ガソリン1,535円、⑨ＳＤカード他4,337円、　
⑩</t>
    </r>
    <r>
      <rPr>
        <b/>
        <sz val="11"/>
        <color rgb="FFFF0000"/>
        <rFont val="ＭＳ 明朝"/>
        <family val="1"/>
        <charset val="128"/>
      </rPr>
      <t>印刷した封筒</t>
    </r>
    <r>
      <rPr>
        <sz val="11"/>
        <color theme="1"/>
        <rFont val="ＭＳ 明朝"/>
        <family val="1"/>
        <charset val="128"/>
      </rPr>
      <t>他7,535円、⑪バインダ―・インク他4,980円</t>
    </r>
    <rPh sb="8" eb="9">
      <t>エン</t>
    </rPh>
    <rPh sb="11" eb="12">
      <t>ヌノ</t>
    </rPh>
    <rPh sb="18" eb="19">
      <t>エン</t>
    </rPh>
    <rPh sb="29" eb="30">
      <t>エン</t>
    </rPh>
    <rPh sb="39" eb="40">
      <t>エン</t>
    </rPh>
    <rPh sb="51" eb="52">
      <t>エン</t>
    </rPh>
    <rPh sb="59" eb="60">
      <t>ホカ</t>
    </rPh>
    <rPh sb="65" eb="66">
      <t>エン</t>
    </rPh>
    <rPh sb="70" eb="72">
      <t>インサツ</t>
    </rPh>
    <rPh sb="82" eb="83">
      <t>エン</t>
    </rPh>
    <rPh sb="94" eb="95">
      <t>ホカ</t>
    </rPh>
    <rPh sb="100" eb="101">
      <t>エン</t>
    </rPh>
    <phoneticPr fontId="18"/>
  </si>
  <si>
    <t>６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</si>
</sst>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;[Red]\-#,##0\ "/>
    <numFmt numFmtId="177" formatCode="0_);[Red]\(0\)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right" vertical="center" indent="1"/>
    </xf>
    <xf numFmtId="6" fontId="9" fillId="0" borderId="0" xfId="0" applyNumberFormat="1" applyFont="1" applyBorder="1" applyAlignment="1">
      <alignment horizontal="left" vertical="top" wrapText="1"/>
    </xf>
    <xf numFmtId="0" fontId="14" fillId="3" borderId="0" xfId="0" applyFont="1" applyFill="1" applyBorder="1">
      <alignment vertical="center"/>
    </xf>
    <xf numFmtId="0" fontId="15" fillId="3" borderId="0" xfId="0" applyFont="1" applyFill="1" applyBorder="1" applyAlignment="1">
      <alignment horizontal="left" vertical="center"/>
    </xf>
    <xf numFmtId="0" fontId="8" fillId="3" borderId="0" xfId="0" applyFont="1" applyFill="1" applyBorder="1">
      <alignment vertical="center"/>
    </xf>
    <xf numFmtId="0" fontId="14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2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1" fillId="3" borderId="0" xfId="0" applyFont="1" applyFill="1">
      <alignment vertical="center"/>
    </xf>
    <xf numFmtId="177" fontId="17" fillId="3" borderId="0" xfId="0" applyNumberFormat="1" applyFont="1" applyFill="1" applyBorder="1" applyAlignment="1">
      <alignment horizontal="right" vertical="center" indent="1"/>
    </xf>
    <xf numFmtId="6" fontId="9" fillId="3" borderId="0" xfId="0" applyNumberFormat="1" applyFont="1" applyFill="1" applyBorder="1" applyAlignment="1">
      <alignment horizontal="left" vertical="top" wrapText="1"/>
    </xf>
    <xf numFmtId="0" fontId="8" fillId="3" borderId="0" xfId="0" applyFont="1" applyFill="1">
      <alignment vertical="center"/>
    </xf>
    <xf numFmtId="0" fontId="13" fillId="3" borderId="0" xfId="0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distributed" vertical="center"/>
    </xf>
    <xf numFmtId="0" fontId="10" fillId="3" borderId="0" xfId="0" applyFont="1" applyFill="1" applyAlignment="1">
      <alignment horizontal="distributed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vertical="center"/>
    </xf>
    <xf numFmtId="6" fontId="9" fillId="2" borderId="0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8" fontId="13" fillId="0" borderId="2" xfId="4" applyFont="1" applyBorder="1" applyAlignment="1">
      <alignment horizontal="right" vertical="center" indent="1"/>
    </xf>
    <xf numFmtId="38" fontId="13" fillId="0" borderId="3" xfId="4" applyFont="1" applyBorder="1" applyAlignment="1">
      <alignment horizontal="right" vertical="center" indent="1"/>
    </xf>
    <xf numFmtId="38" fontId="13" fillId="0" borderId="10" xfId="4" applyFont="1" applyBorder="1" applyAlignment="1">
      <alignment horizontal="right" vertical="center" indent="1"/>
    </xf>
    <xf numFmtId="38" fontId="13" fillId="0" borderId="0" xfId="4" applyFont="1" applyBorder="1" applyAlignment="1">
      <alignment horizontal="right" vertical="center" indent="1"/>
    </xf>
    <xf numFmtId="38" fontId="13" fillId="0" borderId="5" xfId="4" applyFont="1" applyBorder="1" applyAlignment="1">
      <alignment horizontal="right" vertical="center" indent="1"/>
    </xf>
    <xf numFmtId="38" fontId="13" fillId="0" borderId="1" xfId="4" applyFont="1" applyBorder="1" applyAlignment="1">
      <alignment horizontal="right" vertical="center" indent="1"/>
    </xf>
    <xf numFmtId="6" fontId="9" fillId="0" borderId="9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38" fontId="13" fillId="0" borderId="12" xfId="4" applyFont="1" applyBorder="1" applyAlignment="1">
      <alignment horizontal="right" vertical="center" indent="1"/>
    </xf>
    <xf numFmtId="38" fontId="13" fillId="0" borderId="13" xfId="4" applyFont="1" applyBorder="1" applyAlignment="1">
      <alignment horizontal="right" vertical="center" indent="1"/>
    </xf>
    <xf numFmtId="6" fontId="9" fillId="0" borderId="15" xfId="0" applyNumberFormat="1" applyFont="1" applyBorder="1" applyAlignment="1">
      <alignment horizontal="left" vertical="top" wrapText="1"/>
    </xf>
    <xf numFmtId="6" fontId="9" fillId="0" borderId="16" xfId="0" applyNumberFormat="1" applyFont="1" applyBorder="1" applyAlignment="1">
      <alignment horizontal="left" vertical="top" wrapText="1"/>
    </xf>
    <xf numFmtId="0" fontId="10" fillId="0" borderId="17" xfId="0" applyFont="1" applyBorder="1" applyAlignment="1">
      <alignment horizontal="center" vertical="center"/>
    </xf>
    <xf numFmtId="38" fontId="13" fillId="2" borderId="10" xfId="4" applyFont="1" applyFill="1" applyBorder="1" applyAlignment="1">
      <alignment horizontal="right" vertical="center" indent="1"/>
    </xf>
    <xf numFmtId="38" fontId="13" fillId="2" borderId="0" xfId="4" applyFont="1" applyFill="1" applyBorder="1" applyAlignment="1">
      <alignment horizontal="right" vertical="center" indent="1"/>
    </xf>
    <xf numFmtId="38" fontId="13" fillId="2" borderId="5" xfId="4" applyFont="1" applyFill="1" applyBorder="1" applyAlignment="1">
      <alignment horizontal="right" vertical="center" indent="1"/>
    </xf>
    <xf numFmtId="38" fontId="13" fillId="2" borderId="1" xfId="4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8" fontId="17" fillId="0" borderId="3" xfId="4" applyFont="1" applyBorder="1" applyAlignment="1">
      <alignment horizontal="right" vertical="center" indent="1"/>
    </xf>
    <xf numFmtId="38" fontId="17" fillId="0" borderId="10" xfId="4" applyFont="1" applyBorder="1" applyAlignment="1">
      <alignment horizontal="right" vertical="center" indent="1"/>
    </xf>
    <xf numFmtId="38" fontId="17" fillId="0" borderId="0" xfId="4" applyFont="1" applyAlignment="1">
      <alignment horizontal="right" vertical="center" indent="1"/>
    </xf>
    <xf numFmtId="38" fontId="17" fillId="0" borderId="5" xfId="4" applyFont="1" applyBorder="1" applyAlignment="1">
      <alignment horizontal="right" vertical="center" indent="1"/>
    </xf>
    <xf numFmtId="38" fontId="17" fillId="0" borderId="1" xfId="4" applyFont="1" applyBorder="1" applyAlignment="1">
      <alignment horizontal="right" vertical="center" indent="1"/>
    </xf>
    <xf numFmtId="0" fontId="10" fillId="0" borderId="9" xfId="0" applyFont="1" applyBorder="1" applyAlignment="1">
      <alignment horizontal="center" vertical="center" textRotation="255" wrapText="1"/>
    </xf>
    <xf numFmtId="38" fontId="17" fillId="0" borderId="0" xfId="4" applyFont="1" applyBorder="1" applyAlignment="1">
      <alignment horizontal="right" vertical="center" indent="1"/>
    </xf>
    <xf numFmtId="6" fontId="9" fillId="0" borderId="18" xfId="0" applyNumberFormat="1" applyFont="1" applyBorder="1" applyAlignment="1">
      <alignment horizontal="left" vertical="top" wrapText="1"/>
    </xf>
    <xf numFmtId="38" fontId="17" fillId="0" borderId="12" xfId="4" applyFont="1" applyBorder="1" applyAlignment="1">
      <alignment horizontal="right" vertical="center" indent="1"/>
    </xf>
    <xf numFmtId="38" fontId="17" fillId="0" borderId="13" xfId="4" applyFont="1" applyBorder="1" applyAlignment="1">
      <alignment horizontal="right" vertical="center" inden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8" fontId="17" fillId="2" borderId="0" xfId="4" applyFont="1" applyFill="1" applyBorder="1" applyAlignment="1">
      <alignment horizontal="right" vertical="center" indent="1"/>
    </xf>
    <xf numFmtId="38" fontId="17" fillId="2" borderId="5" xfId="4" applyFont="1" applyFill="1" applyBorder="1" applyAlignment="1">
      <alignment horizontal="right" vertical="center" indent="1"/>
    </xf>
    <xf numFmtId="38" fontId="17" fillId="2" borderId="1" xfId="4" applyFont="1" applyFill="1" applyBorder="1" applyAlignment="1">
      <alignment horizontal="right" vertical="center" indent="1"/>
    </xf>
    <xf numFmtId="0" fontId="23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38" fontId="20" fillId="2" borderId="2" xfId="4" applyFont="1" applyFill="1" applyBorder="1" applyAlignment="1">
      <alignment horizontal="right" vertical="center" wrapText="1"/>
    </xf>
    <xf numFmtId="38" fontId="20" fillId="2" borderId="3" xfId="4" applyFont="1" applyFill="1" applyBorder="1" applyAlignment="1">
      <alignment horizontal="right" vertical="center" wrapText="1"/>
    </xf>
    <xf numFmtId="38" fontId="20" fillId="2" borderId="4" xfId="4" applyFont="1" applyFill="1" applyBorder="1" applyAlignment="1">
      <alignment horizontal="right" vertical="center" wrapText="1"/>
    </xf>
    <xf numFmtId="38" fontId="20" fillId="2" borderId="10" xfId="4" applyFont="1" applyFill="1" applyBorder="1" applyAlignment="1">
      <alignment horizontal="right" vertical="center" wrapText="1"/>
    </xf>
    <xf numFmtId="38" fontId="20" fillId="2" borderId="0" xfId="4" applyFont="1" applyFill="1" applyBorder="1" applyAlignment="1">
      <alignment horizontal="right" vertical="center" wrapText="1"/>
    </xf>
    <xf numFmtId="38" fontId="20" fillId="2" borderId="11" xfId="4" applyFont="1" applyFill="1" applyBorder="1" applyAlignment="1">
      <alignment horizontal="right" vertical="center" wrapText="1"/>
    </xf>
    <xf numFmtId="38" fontId="20" fillId="2" borderId="5" xfId="4" applyFont="1" applyFill="1" applyBorder="1" applyAlignment="1">
      <alignment horizontal="right" vertical="center" wrapText="1"/>
    </xf>
    <xf numFmtId="38" fontId="20" fillId="2" borderId="1" xfId="4" applyFont="1" applyFill="1" applyBorder="1" applyAlignment="1">
      <alignment horizontal="right" vertical="center" wrapText="1"/>
    </xf>
    <xf numFmtId="38" fontId="20" fillId="2" borderId="6" xfId="4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inden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horizontal="left" vertical="center" inden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right" vertical="center" indent="1"/>
    </xf>
    <xf numFmtId="176" fontId="13" fillId="3" borderId="3" xfId="0" applyNumberFormat="1" applyFont="1" applyFill="1" applyBorder="1" applyAlignment="1">
      <alignment horizontal="right" vertical="center" indent="1"/>
    </xf>
    <xf numFmtId="176" fontId="13" fillId="3" borderId="10" xfId="0" applyNumberFormat="1" applyFont="1" applyFill="1" applyBorder="1" applyAlignment="1">
      <alignment horizontal="right" vertical="center" indent="1"/>
    </xf>
    <xf numFmtId="176" fontId="13" fillId="3" borderId="0" xfId="0" applyNumberFormat="1" applyFont="1" applyFill="1" applyBorder="1" applyAlignment="1">
      <alignment horizontal="right" vertical="center" indent="1"/>
    </xf>
    <xf numFmtId="176" fontId="13" fillId="3" borderId="5" xfId="0" applyNumberFormat="1" applyFont="1" applyFill="1" applyBorder="1" applyAlignment="1">
      <alignment horizontal="right" vertical="center" indent="1"/>
    </xf>
    <xf numFmtId="176" fontId="13" fillId="3" borderId="1" xfId="0" applyNumberFormat="1" applyFont="1" applyFill="1" applyBorder="1" applyAlignment="1">
      <alignment horizontal="right" vertical="center" indent="1"/>
    </xf>
    <xf numFmtId="6" fontId="9" fillId="3" borderId="9" xfId="0" applyNumberFormat="1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176" fontId="13" fillId="3" borderId="12" xfId="0" applyNumberFormat="1" applyFont="1" applyFill="1" applyBorder="1" applyAlignment="1">
      <alignment horizontal="right" vertical="center" indent="1"/>
    </xf>
    <xf numFmtId="176" fontId="13" fillId="3" borderId="13" xfId="0" applyNumberFormat="1" applyFont="1" applyFill="1" applyBorder="1" applyAlignment="1">
      <alignment horizontal="right" vertical="center" indent="1"/>
    </xf>
    <xf numFmtId="6" fontId="9" fillId="3" borderId="15" xfId="0" applyNumberFormat="1" applyFont="1" applyFill="1" applyBorder="1" applyAlignment="1">
      <alignment horizontal="left" vertical="center" wrapText="1"/>
    </xf>
    <xf numFmtId="6" fontId="9" fillId="3" borderId="16" xfId="0" applyNumberFormat="1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6" fontId="9" fillId="3" borderId="15" xfId="0" applyNumberFormat="1" applyFont="1" applyFill="1" applyBorder="1" applyAlignment="1">
      <alignment horizontal="left" vertical="top" wrapText="1"/>
    </xf>
    <xf numFmtId="6" fontId="9" fillId="3" borderId="9" xfId="0" applyNumberFormat="1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38" fontId="13" fillId="3" borderId="2" xfId="4" applyFont="1" applyFill="1" applyBorder="1" applyAlignment="1">
      <alignment horizontal="right" vertical="center" indent="1"/>
    </xf>
    <xf numFmtId="38" fontId="17" fillId="3" borderId="3" xfId="4" applyFont="1" applyFill="1" applyBorder="1" applyAlignment="1">
      <alignment horizontal="right" vertical="center" indent="1"/>
    </xf>
    <xf numFmtId="38" fontId="17" fillId="3" borderId="10" xfId="4" applyFont="1" applyFill="1" applyBorder="1" applyAlignment="1">
      <alignment horizontal="right" vertical="center" indent="1"/>
    </xf>
    <xf numFmtId="38" fontId="17" fillId="3" borderId="0" xfId="4" applyFont="1" applyFill="1" applyAlignment="1">
      <alignment horizontal="right" vertical="center" indent="1"/>
    </xf>
    <xf numFmtId="38" fontId="17" fillId="3" borderId="5" xfId="4" applyFont="1" applyFill="1" applyBorder="1" applyAlignment="1">
      <alignment horizontal="right" vertical="center" indent="1"/>
    </xf>
    <xf numFmtId="38" fontId="17" fillId="3" borderId="1" xfId="4" applyFont="1" applyFill="1" applyBorder="1" applyAlignment="1">
      <alignment horizontal="right" vertical="center" indent="1"/>
    </xf>
    <xf numFmtId="6" fontId="8" fillId="3" borderId="9" xfId="0" applyNumberFormat="1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center" vertical="center" textRotation="255" wrapText="1"/>
    </xf>
    <xf numFmtId="38" fontId="17" fillId="3" borderId="0" xfId="4" applyFont="1" applyFill="1" applyBorder="1" applyAlignment="1">
      <alignment horizontal="right" vertical="center" indent="1"/>
    </xf>
    <xf numFmtId="6" fontId="8" fillId="3" borderId="18" xfId="0" applyNumberFormat="1" applyFont="1" applyFill="1" applyBorder="1" applyAlignment="1">
      <alignment horizontal="left" vertical="top" wrapText="1"/>
    </xf>
    <xf numFmtId="6" fontId="23" fillId="3" borderId="15" xfId="0" applyNumberFormat="1" applyFont="1" applyFill="1" applyBorder="1" applyAlignment="1">
      <alignment horizontal="left" vertical="top" wrapText="1"/>
    </xf>
    <xf numFmtId="6" fontId="8" fillId="3" borderId="15" xfId="0" applyNumberFormat="1" applyFont="1" applyFill="1" applyBorder="1" applyAlignment="1">
      <alignment horizontal="left" vertical="top" wrapText="1"/>
    </xf>
    <xf numFmtId="38" fontId="17" fillId="3" borderId="12" xfId="4" applyFont="1" applyFill="1" applyBorder="1" applyAlignment="1">
      <alignment horizontal="right" vertical="center" indent="1"/>
    </xf>
    <xf numFmtId="38" fontId="17" fillId="3" borderId="13" xfId="4" applyFont="1" applyFill="1" applyBorder="1" applyAlignment="1">
      <alignment horizontal="right" vertical="center" indent="1"/>
    </xf>
    <xf numFmtId="6" fontId="8" fillId="3" borderId="16" xfId="0" applyNumberFormat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6" fontId="23" fillId="3" borderId="2" xfId="0" applyNumberFormat="1" applyFont="1" applyFill="1" applyBorder="1" applyAlignment="1">
      <alignment horizontal="center" vertical="center" wrapText="1"/>
    </xf>
    <xf numFmtId="6" fontId="23" fillId="3" borderId="3" xfId="0" applyNumberFormat="1" applyFont="1" applyFill="1" applyBorder="1" applyAlignment="1">
      <alignment horizontal="center" vertical="center" wrapText="1"/>
    </xf>
    <xf numFmtId="6" fontId="23" fillId="3" borderId="4" xfId="0" applyNumberFormat="1" applyFont="1" applyFill="1" applyBorder="1" applyAlignment="1">
      <alignment horizontal="center" vertical="center" wrapText="1"/>
    </xf>
    <xf numFmtId="6" fontId="23" fillId="3" borderId="10" xfId="0" applyNumberFormat="1" applyFont="1" applyFill="1" applyBorder="1" applyAlignment="1">
      <alignment horizontal="center" vertical="center" wrapText="1"/>
    </xf>
    <xf numFmtId="6" fontId="23" fillId="3" borderId="0" xfId="0" applyNumberFormat="1" applyFont="1" applyFill="1" applyBorder="1" applyAlignment="1">
      <alignment horizontal="center" vertical="center" wrapText="1"/>
    </xf>
    <xf numFmtId="6" fontId="23" fillId="3" borderId="11" xfId="0" applyNumberFormat="1" applyFont="1" applyFill="1" applyBorder="1" applyAlignment="1">
      <alignment horizontal="center" vertical="center" wrapText="1"/>
    </xf>
    <xf numFmtId="6" fontId="23" fillId="3" borderId="5" xfId="0" applyNumberFormat="1" applyFont="1" applyFill="1" applyBorder="1" applyAlignment="1">
      <alignment horizontal="center" vertical="center" wrapText="1"/>
    </xf>
    <xf numFmtId="6" fontId="23" fillId="3" borderId="1" xfId="0" applyNumberFormat="1" applyFont="1" applyFill="1" applyBorder="1" applyAlignment="1">
      <alignment horizontal="center" vertical="center" wrapText="1"/>
    </xf>
    <xf numFmtId="6" fontId="23" fillId="3" borderId="6" xfId="0" applyNumberFormat="1" applyFont="1" applyFill="1" applyBorder="1" applyAlignment="1">
      <alignment horizontal="center" vertical="center" wrapText="1"/>
    </xf>
    <xf numFmtId="38" fontId="20" fillId="3" borderId="2" xfId="4" applyFont="1" applyFill="1" applyBorder="1" applyAlignment="1">
      <alignment horizontal="right" vertical="center" wrapText="1"/>
    </xf>
    <xf numFmtId="38" fontId="20" fillId="3" borderId="3" xfId="4" applyFont="1" applyFill="1" applyBorder="1" applyAlignment="1">
      <alignment horizontal="right" vertical="center" wrapText="1"/>
    </xf>
    <xf numFmtId="38" fontId="20" fillId="3" borderId="4" xfId="4" applyFont="1" applyFill="1" applyBorder="1" applyAlignment="1">
      <alignment horizontal="right" vertical="center" wrapText="1"/>
    </xf>
    <xf numFmtId="38" fontId="20" fillId="3" borderId="10" xfId="4" applyFont="1" applyFill="1" applyBorder="1" applyAlignment="1">
      <alignment horizontal="right" vertical="center" wrapText="1"/>
    </xf>
    <xf numFmtId="38" fontId="20" fillId="3" borderId="0" xfId="4" applyFont="1" applyFill="1" applyBorder="1" applyAlignment="1">
      <alignment horizontal="right" vertical="center" wrapText="1"/>
    </xf>
    <xf numFmtId="38" fontId="20" fillId="3" borderId="11" xfId="4" applyFont="1" applyFill="1" applyBorder="1" applyAlignment="1">
      <alignment horizontal="right" vertical="center" wrapText="1"/>
    </xf>
    <xf numFmtId="38" fontId="20" fillId="3" borderId="5" xfId="4" applyFont="1" applyFill="1" applyBorder="1" applyAlignment="1">
      <alignment horizontal="right" vertical="center" wrapText="1"/>
    </xf>
    <xf numFmtId="38" fontId="20" fillId="3" borderId="1" xfId="4" applyFont="1" applyFill="1" applyBorder="1" applyAlignment="1">
      <alignment horizontal="right" vertical="center" wrapText="1"/>
    </xf>
    <xf numFmtId="38" fontId="20" fillId="3" borderId="6" xfId="4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indent="1"/>
    </xf>
  </cellXfs>
  <cellStyles count="5">
    <cellStyle name="桁区切り" xfId="4" builtinId="6"/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76200</xdr:colOff>
      <xdr:row>1</xdr:row>
      <xdr:rowOff>19050</xdr:rowOff>
    </xdr:from>
    <xdr:to>
      <xdr:col>45</xdr:col>
      <xdr:colOff>171450</xdr:colOff>
      <xdr:row>4</xdr:row>
      <xdr:rowOff>9525</xdr:rowOff>
    </xdr:to>
    <xdr:sp macro="" textlink="">
      <xdr:nvSpPr>
        <xdr:cNvPr id="3" name="角丸四角形吹き出し 2"/>
        <xdr:cNvSpPr/>
      </xdr:nvSpPr>
      <xdr:spPr>
        <a:xfrm>
          <a:off x="7524750" y="523875"/>
          <a:ext cx="1695450" cy="561975"/>
        </a:xfrm>
        <a:prstGeom prst="wedgeRoundRectCallout">
          <a:avLst>
            <a:gd name="adj1" fmla="val -37125"/>
            <a:gd name="adj2" fmla="val 811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水色のセルには数式が入っています。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57150</xdr:colOff>
      <xdr:row>10</xdr:row>
      <xdr:rowOff>0</xdr:rowOff>
    </xdr:from>
    <xdr:to>
      <xdr:col>47</xdr:col>
      <xdr:colOff>304800</xdr:colOff>
      <xdr:row>16</xdr:row>
      <xdr:rowOff>66676</xdr:rowOff>
    </xdr:to>
    <xdr:sp macro="" textlink="">
      <xdr:nvSpPr>
        <xdr:cNvPr id="7" name="角丸四角形吹き出し 6"/>
        <xdr:cNvSpPr/>
      </xdr:nvSpPr>
      <xdr:spPr>
        <a:xfrm>
          <a:off x="7305675" y="2200275"/>
          <a:ext cx="2933700" cy="866776"/>
        </a:xfrm>
        <a:prstGeom prst="wedgeRoundRectCallout">
          <a:avLst>
            <a:gd name="adj1" fmla="val -63233"/>
            <a:gd name="adj2" fmla="val -19932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参加料 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×500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円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=10,000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円 のように</a:t>
          </a:r>
          <a:endParaRPr kumimoji="1" lang="en-US" altLang="ja-JP" sz="11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あれば必ずかくこと。参加料を使い切って、</a:t>
          </a:r>
          <a:endParaRPr kumimoji="1" lang="en-US" altLang="ja-JP" sz="11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不足があれば配分金から支出する。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76200</xdr:colOff>
      <xdr:row>1</xdr:row>
      <xdr:rowOff>19050</xdr:rowOff>
    </xdr:from>
    <xdr:to>
      <xdr:col>45</xdr:col>
      <xdr:colOff>171450</xdr:colOff>
      <xdr:row>4</xdr:row>
      <xdr:rowOff>9525</xdr:rowOff>
    </xdr:to>
    <xdr:sp macro="" textlink="">
      <xdr:nvSpPr>
        <xdr:cNvPr id="2" name="角丸四角形吹き出し 1"/>
        <xdr:cNvSpPr/>
      </xdr:nvSpPr>
      <xdr:spPr>
        <a:xfrm>
          <a:off x="7524750" y="523875"/>
          <a:ext cx="1695450" cy="561975"/>
        </a:xfrm>
        <a:prstGeom prst="wedgeRoundRectCallout">
          <a:avLst>
            <a:gd name="adj1" fmla="val -37125"/>
            <a:gd name="adj2" fmla="val 811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水色のセルには数式が入っています。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47626</xdr:rowOff>
    </xdr:from>
    <xdr:to>
      <xdr:col>4</xdr:col>
      <xdr:colOff>85725</xdr:colOff>
      <xdr:row>0</xdr:row>
      <xdr:rowOff>476250</xdr:rowOff>
    </xdr:to>
    <xdr:sp macro="" textlink="">
      <xdr:nvSpPr>
        <xdr:cNvPr id="3" name="角丸四角形 2"/>
        <xdr:cNvSpPr/>
      </xdr:nvSpPr>
      <xdr:spPr>
        <a:xfrm>
          <a:off x="38100" y="47626"/>
          <a:ext cx="800100" cy="42862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400" b="1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15</xdr:col>
      <xdr:colOff>123825</xdr:colOff>
      <xdr:row>1</xdr:row>
      <xdr:rowOff>66674</xdr:rowOff>
    </xdr:from>
    <xdr:to>
      <xdr:col>27</xdr:col>
      <xdr:colOff>19050</xdr:colOff>
      <xdr:row>5</xdr:row>
      <xdr:rowOff>247649</xdr:rowOff>
    </xdr:to>
    <xdr:sp macro="" textlink="">
      <xdr:nvSpPr>
        <xdr:cNvPr id="5" name="四角形吹き出し 4"/>
        <xdr:cNvSpPr/>
      </xdr:nvSpPr>
      <xdr:spPr>
        <a:xfrm>
          <a:off x="3076575" y="571499"/>
          <a:ext cx="2409825" cy="942975"/>
        </a:xfrm>
        <a:prstGeom prst="wedgeRectCallout">
          <a:avLst>
            <a:gd name="adj1" fmla="val 21680"/>
            <a:gd name="adj2" fmla="val -4832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事業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No.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と事業名は事業別収支決算一覧・事業報告書と一致させてください。</a:t>
          </a:r>
        </a:p>
      </xdr:txBody>
    </xdr:sp>
    <xdr:clientData/>
  </xdr:twoCellAnchor>
  <xdr:twoCellAnchor>
    <xdr:from>
      <xdr:col>27</xdr:col>
      <xdr:colOff>0</xdr:colOff>
      <xdr:row>1</xdr:row>
      <xdr:rowOff>0</xdr:rowOff>
    </xdr:from>
    <xdr:to>
      <xdr:col>28</xdr:col>
      <xdr:colOff>152399</xdr:colOff>
      <xdr:row>2</xdr:row>
      <xdr:rowOff>123822</xdr:rowOff>
    </xdr:to>
    <xdr:cxnSp macro="">
      <xdr:nvCxnSpPr>
        <xdr:cNvPr id="7" name="直線矢印コネクタ 6"/>
        <xdr:cNvCxnSpPr/>
      </xdr:nvCxnSpPr>
      <xdr:spPr>
        <a:xfrm flipV="1">
          <a:off x="5467350" y="504825"/>
          <a:ext cx="371474" cy="238122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3</xdr:row>
      <xdr:rowOff>28578</xdr:rowOff>
    </xdr:from>
    <xdr:to>
      <xdr:col>15</xdr:col>
      <xdr:colOff>133350</xdr:colOff>
      <xdr:row>3</xdr:row>
      <xdr:rowOff>38100</xdr:rowOff>
    </xdr:to>
    <xdr:cxnSp macro="">
      <xdr:nvCxnSpPr>
        <xdr:cNvPr id="9" name="直線矢印コネクタ 8"/>
        <xdr:cNvCxnSpPr/>
      </xdr:nvCxnSpPr>
      <xdr:spPr>
        <a:xfrm flipH="1" flipV="1">
          <a:off x="2028826" y="876303"/>
          <a:ext cx="1057274" cy="9522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180975</xdr:colOff>
      <xdr:row>40</xdr:row>
      <xdr:rowOff>104775</xdr:rowOff>
    </xdr:from>
    <xdr:to>
      <xdr:col>30</xdr:col>
      <xdr:colOff>28575</xdr:colOff>
      <xdr:row>42</xdr:row>
      <xdr:rowOff>104775</xdr:rowOff>
    </xdr:to>
    <xdr:sp macro="" textlink="">
      <xdr:nvSpPr>
        <xdr:cNvPr id="11" name="フローチャート: 代替処理 10"/>
        <xdr:cNvSpPr/>
      </xdr:nvSpPr>
      <xdr:spPr>
        <a:xfrm>
          <a:off x="2533650" y="7400925"/>
          <a:ext cx="3619500" cy="304800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「配分金」からの支出は太字やフォントを変えて記入。</a:t>
          </a:r>
        </a:p>
      </xdr:txBody>
    </xdr:sp>
    <xdr:clientData/>
  </xdr:twoCellAnchor>
  <xdr:twoCellAnchor>
    <xdr:from>
      <xdr:col>12</xdr:col>
      <xdr:colOff>171450</xdr:colOff>
      <xdr:row>44</xdr:row>
      <xdr:rowOff>133350</xdr:rowOff>
    </xdr:from>
    <xdr:to>
      <xdr:col>30</xdr:col>
      <xdr:colOff>19050</xdr:colOff>
      <xdr:row>46</xdr:row>
      <xdr:rowOff>133350</xdr:rowOff>
    </xdr:to>
    <xdr:sp macro="" textlink="">
      <xdr:nvSpPr>
        <xdr:cNvPr id="13" name="フローチャート: 代替処理 12"/>
        <xdr:cNvSpPr/>
      </xdr:nvSpPr>
      <xdr:spPr>
        <a:xfrm>
          <a:off x="2524125" y="8039100"/>
          <a:ext cx="3619500" cy="304800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「配分金」から支出した領収書番号と合計額を記入。</a:t>
          </a:r>
        </a:p>
      </xdr:txBody>
    </xdr:sp>
    <xdr:clientData/>
  </xdr:twoCellAnchor>
  <xdr:twoCellAnchor>
    <xdr:from>
      <xdr:col>22</xdr:col>
      <xdr:colOff>152402</xdr:colOff>
      <xdr:row>20</xdr:row>
      <xdr:rowOff>28575</xdr:rowOff>
    </xdr:from>
    <xdr:to>
      <xdr:col>30</xdr:col>
      <xdr:colOff>28575</xdr:colOff>
      <xdr:row>40</xdr:row>
      <xdr:rowOff>123825</xdr:rowOff>
    </xdr:to>
    <xdr:cxnSp macro="">
      <xdr:nvCxnSpPr>
        <xdr:cNvPr id="16" name="直線矢印コネクタ 15"/>
        <xdr:cNvCxnSpPr/>
      </xdr:nvCxnSpPr>
      <xdr:spPr>
        <a:xfrm flipH="1" flipV="1">
          <a:off x="4524377" y="3876675"/>
          <a:ext cx="1628773" cy="354330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180975</xdr:colOff>
      <xdr:row>36</xdr:row>
      <xdr:rowOff>142875</xdr:rowOff>
    </xdr:from>
    <xdr:to>
      <xdr:col>28</xdr:col>
      <xdr:colOff>190500</xdr:colOff>
      <xdr:row>40</xdr:row>
      <xdr:rowOff>114300</xdr:rowOff>
    </xdr:to>
    <xdr:cxnSp macro="">
      <xdr:nvCxnSpPr>
        <xdr:cNvPr id="21" name="直線矢印コネクタ 20"/>
        <xdr:cNvCxnSpPr/>
      </xdr:nvCxnSpPr>
      <xdr:spPr>
        <a:xfrm flipH="1" flipV="1">
          <a:off x="5429250" y="6829425"/>
          <a:ext cx="447675" cy="58102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11</xdr:col>
      <xdr:colOff>142875</xdr:colOff>
      <xdr:row>18</xdr:row>
      <xdr:rowOff>276225</xdr:rowOff>
    </xdr:from>
    <xdr:to>
      <xdr:col>22</xdr:col>
      <xdr:colOff>161925</xdr:colOff>
      <xdr:row>20</xdr:row>
      <xdr:rowOff>19050</xdr:rowOff>
    </xdr:to>
    <xdr:sp macro="" textlink="">
      <xdr:nvSpPr>
        <xdr:cNvPr id="23" name="角丸四角形 22"/>
        <xdr:cNvSpPr/>
      </xdr:nvSpPr>
      <xdr:spPr>
        <a:xfrm>
          <a:off x="2295525" y="3686175"/>
          <a:ext cx="2238375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142875</xdr:colOff>
      <xdr:row>33</xdr:row>
      <xdr:rowOff>95250</xdr:rowOff>
    </xdr:from>
    <xdr:to>
      <xdr:col>32</xdr:col>
      <xdr:colOff>190500</xdr:colOff>
      <xdr:row>35</xdr:row>
      <xdr:rowOff>57150</xdr:rowOff>
    </xdr:to>
    <xdr:sp macro="" textlink="">
      <xdr:nvSpPr>
        <xdr:cNvPr id="27" name="角丸四角形 26"/>
        <xdr:cNvSpPr/>
      </xdr:nvSpPr>
      <xdr:spPr>
        <a:xfrm>
          <a:off x="2295525" y="6324600"/>
          <a:ext cx="4457700" cy="266700"/>
        </a:xfrm>
        <a:prstGeom prst="round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142877</xdr:colOff>
      <xdr:row>36</xdr:row>
      <xdr:rowOff>104775</xdr:rowOff>
    </xdr:from>
    <xdr:to>
      <xdr:col>24</xdr:col>
      <xdr:colOff>200026</xdr:colOff>
      <xdr:row>38</xdr:row>
      <xdr:rowOff>47625</xdr:rowOff>
    </xdr:to>
    <xdr:sp macro="" textlink="">
      <xdr:nvSpPr>
        <xdr:cNvPr id="29" name="角丸四角形 28"/>
        <xdr:cNvSpPr/>
      </xdr:nvSpPr>
      <xdr:spPr>
        <a:xfrm>
          <a:off x="2295527" y="6791325"/>
          <a:ext cx="2714624" cy="247650"/>
        </a:xfrm>
        <a:prstGeom prst="round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152401</xdr:colOff>
      <xdr:row>30</xdr:row>
      <xdr:rowOff>381000</xdr:rowOff>
    </xdr:from>
    <xdr:to>
      <xdr:col>26</xdr:col>
      <xdr:colOff>104776</xdr:colOff>
      <xdr:row>33</xdr:row>
      <xdr:rowOff>85725</xdr:rowOff>
    </xdr:to>
    <xdr:sp macro="" textlink="">
      <xdr:nvSpPr>
        <xdr:cNvPr id="31" name="角丸四角形 30"/>
        <xdr:cNvSpPr/>
      </xdr:nvSpPr>
      <xdr:spPr>
        <a:xfrm>
          <a:off x="2305051" y="5876925"/>
          <a:ext cx="3048000" cy="438150"/>
        </a:xfrm>
        <a:prstGeom prst="round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26</xdr:col>
      <xdr:colOff>161925</xdr:colOff>
      <xdr:row>38</xdr:row>
      <xdr:rowOff>85725</xdr:rowOff>
    </xdr:from>
    <xdr:to>
      <xdr:col>28</xdr:col>
      <xdr:colOff>85725</xdr:colOff>
      <xdr:row>40</xdr:row>
      <xdr:rowOff>95250</xdr:rowOff>
    </xdr:to>
    <xdr:cxnSp macro="">
      <xdr:nvCxnSpPr>
        <xdr:cNvPr id="38" name="直線矢印コネクタ 37"/>
        <xdr:cNvCxnSpPr/>
      </xdr:nvCxnSpPr>
      <xdr:spPr>
        <a:xfrm flipH="1" flipV="1">
          <a:off x="5410200" y="7077075"/>
          <a:ext cx="361950" cy="31432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26</xdr:col>
      <xdr:colOff>104775</xdr:colOff>
      <xdr:row>33</xdr:row>
      <xdr:rowOff>57150</xdr:rowOff>
    </xdr:from>
    <xdr:to>
      <xdr:col>29</xdr:col>
      <xdr:colOff>114301</xdr:colOff>
      <xdr:row>40</xdr:row>
      <xdr:rowOff>114302</xdr:rowOff>
    </xdr:to>
    <xdr:cxnSp macro="">
      <xdr:nvCxnSpPr>
        <xdr:cNvPr id="45" name="直線矢印コネクタ 44"/>
        <xdr:cNvCxnSpPr/>
      </xdr:nvCxnSpPr>
      <xdr:spPr>
        <a:xfrm flipH="1" flipV="1">
          <a:off x="5353050" y="6286500"/>
          <a:ext cx="666751" cy="1123952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27</xdr:col>
      <xdr:colOff>180975</xdr:colOff>
      <xdr:row>59</xdr:row>
      <xdr:rowOff>38100</xdr:rowOff>
    </xdr:from>
    <xdr:to>
      <xdr:col>33</xdr:col>
      <xdr:colOff>0</xdr:colOff>
      <xdr:row>62</xdr:row>
      <xdr:rowOff>19050</xdr:rowOff>
    </xdr:to>
    <xdr:sp macro="" textlink="">
      <xdr:nvSpPr>
        <xdr:cNvPr id="47" name="四角形吹き出し 46"/>
        <xdr:cNvSpPr/>
      </xdr:nvSpPr>
      <xdr:spPr>
        <a:xfrm>
          <a:off x="5648325" y="10220325"/>
          <a:ext cx="1133475" cy="552450"/>
        </a:xfrm>
        <a:prstGeom prst="wedgeRectCallout">
          <a:avLst>
            <a:gd name="adj1" fmla="val 27066"/>
            <a:gd name="adj2" fmla="val 86638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+mj-ea"/>
              <a:ea typeface="+mj-ea"/>
            </a:rPr>
            <a:t>押印の必要はありません</a:t>
          </a:r>
          <a:endParaRPr kumimoji="1" lang="en-US" altLang="ja-JP" sz="1200" b="1">
            <a:latin typeface="+mj-ea"/>
            <a:ea typeface="+mj-ea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114302</xdr:colOff>
      <xdr:row>47</xdr:row>
      <xdr:rowOff>0</xdr:rowOff>
    </xdr:from>
    <xdr:to>
      <xdr:col>14</xdr:col>
      <xdr:colOff>9525</xdr:colOff>
      <xdr:row>49</xdr:row>
      <xdr:rowOff>28575</xdr:rowOff>
    </xdr:to>
    <xdr:cxnSp macro="">
      <xdr:nvCxnSpPr>
        <xdr:cNvPr id="48" name="直線矢印コネクタ 47"/>
        <xdr:cNvCxnSpPr/>
      </xdr:nvCxnSpPr>
      <xdr:spPr>
        <a:xfrm flipH="1">
          <a:off x="2466977" y="8362950"/>
          <a:ext cx="295273" cy="33337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22</xdr:col>
      <xdr:colOff>9525</xdr:colOff>
      <xdr:row>7</xdr:row>
      <xdr:rowOff>28575</xdr:rowOff>
    </xdr:from>
    <xdr:to>
      <xdr:col>32</xdr:col>
      <xdr:colOff>200025</xdr:colOff>
      <xdr:row>9</xdr:row>
      <xdr:rowOff>95250</xdr:rowOff>
    </xdr:to>
    <xdr:sp macro="" textlink="">
      <xdr:nvSpPr>
        <xdr:cNvPr id="4" name="角丸四角形吹き出し 3"/>
        <xdr:cNvSpPr/>
      </xdr:nvSpPr>
      <xdr:spPr>
        <a:xfrm>
          <a:off x="4381500" y="1828800"/>
          <a:ext cx="2381250" cy="333375"/>
        </a:xfrm>
        <a:prstGeom prst="wedgeRoundRectCallout">
          <a:avLst>
            <a:gd name="adj1" fmla="val -61233"/>
            <a:gd name="adj2" fmla="val 1149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70C0"/>
              </a:solidFill>
            </a:rPr>
            <a:t>予算と金額が異なっていてもよい</a:t>
          </a:r>
        </a:p>
      </xdr:txBody>
    </xdr:sp>
    <xdr:clientData/>
  </xdr:twoCellAnchor>
  <xdr:twoCellAnchor>
    <xdr:from>
      <xdr:col>19</xdr:col>
      <xdr:colOff>66675</xdr:colOff>
      <xdr:row>10</xdr:row>
      <xdr:rowOff>19050</xdr:rowOff>
    </xdr:from>
    <xdr:to>
      <xdr:col>32</xdr:col>
      <xdr:colOff>190500</xdr:colOff>
      <xdr:row>17</xdr:row>
      <xdr:rowOff>28575</xdr:rowOff>
    </xdr:to>
    <xdr:sp macro="" textlink="">
      <xdr:nvSpPr>
        <xdr:cNvPr id="25" name="角丸四角形吹き出し 24"/>
        <xdr:cNvSpPr/>
      </xdr:nvSpPr>
      <xdr:spPr>
        <a:xfrm>
          <a:off x="3819525" y="2219325"/>
          <a:ext cx="2933700" cy="971550"/>
        </a:xfrm>
        <a:prstGeom prst="wedgeRoundRectCallout">
          <a:avLst>
            <a:gd name="adj1" fmla="val -63233"/>
            <a:gd name="adj2" fmla="val -19932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参加料 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×500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円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=10,000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円 のように</a:t>
          </a:r>
          <a:endParaRPr kumimoji="1" lang="en-US" altLang="ja-JP" sz="11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参加料があれば必ず記入すること。</a:t>
          </a:r>
          <a:endParaRPr kumimoji="1" lang="en-US" altLang="ja-JP" sz="11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参加料を使い切って、不足があれば</a:t>
          </a:r>
          <a:endParaRPr kumimoji="1" lang="en-US" altLang="ja-JP" sz="1100" b="1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配分金から支出すること。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9"/>
  <sheetViews>
    <sheetView zoomScaleNormal="100" workbookViewId="0">
      <selection activeCell="AU20" sqref="AU20"/>
    </sheetView>
  </sheetViews>
  <sheetFormatPr defaultRowHeight="13.5" x14ac:dyDescent="0.15"/>
  <cols>
    <col min="1" max="1" width="3" style="1" customWidth="1"/>
    <col min="2" max="4" width="2.625" style="1" customWidth="1"/>
    <col min="5" max="5" width="3.375" style="1" customWidth="1"/>
    <col min="6" max="6" width="0.875" style="1" customWidth="1"/>
    <col min="7" max="21" width="2.625" style="1" customWidth="1"/>
    <col min="22" max="33" width="2.875" style="1" customWidth="1"/>
    <col min="34" max="34" width="0.875" style="1" customWidth="1"/>
    <col min="35" max="46" width="2.625" style="1" customWidth="1"/>
    <col min="47" max="47" width="9" style="19"/>
    <col min="48" max="16384" width="9" style="1"/>
  </cols>
  <sheetData>
    <row r="1" spans="1:34" ht="39.75" customHeight="1" x14ac:dyDescent="0.2">
      <c r="A1" s="12"/>
      <c r="B1" s="12"/>
      <c r="C1" s="12"/>
      <c r="D1" s="12"/>
      <c r="E1" s="52" t="s">
        <v>29</v>
      </c>
      <c r="F1" s="52"/>
      <c r="G1" s="52"/>
      <c r="H1" s="52"/>
      <c r="I1" s="53" t="s">
        <v>51</v>
      </c>
      <c r="J1" s="53"/>
      <c r="K1" s="13" t="s">
        <v>16</v>
      </c>
      <c r="L1" s="14"/>
      <c r="M1" s="14"/>
      <c r="N1" s="13"/>
      <c r="O1" s="13" t="s">
        <v>26</v>
      </c>
      <c r="P1" s="14"/>
      <c r="Q1" s="13"/>
      <c r="R1" s="13"/>
      <c r="S1" s="13"/>
      <c r="T1" s="13"/>
      <c r="U1" s="13"/>
      <c r="V1" s="13"/>
      <c r="W1" s="13"/>
      <c r="X1" s="13"/>
      <c r="Y1" s="15"/>
      <c r="Z1" s="15"/>
      <c r="AA1" s="15"/>
      <c r="AB1" s="67" t="s">
        <v>27</v>
      </c>
      <c r="AC1" s="67"/>
      <c r="AD1" s="68"/>
      <c r="AE1" s="68"/>
      <c r="AF1" s="68"/>
      <c r="AG1" s="68"/>
      <c r="AH1" s="15"/>
    </row>
    <row r="2" spans="1:34" ht="9" customHeight="1" x14ac:dyDescent="0.15">
      <c r="A2" s="12"/>
      <c r="B2" s="12"/>
      <c r="C2" s="12"/>
      <c r="D2" s="12"/>
      <c r="E2" s="20"/>
      <c r="F2" s="20"/>
      <c r="G2" s="20"/>
      <c r="H2" s="20"/>
      <c r="I2" s="20"/>
      <c r="J2" s="20"/>
      <c r="K2" s="13"/>
      <c r="L2" s="14"/>
      <c r="M2" s="14"/>
      <c r="N2" s="13"/>
      <c r="O2" s="13"/>
      <c r="P2" s="14"/>
      <c r="Q2" s="13"/>
      <c r="R2" s="13"/>
      <c r="S2" s="13"/>
      <c r="T2" s="13"/>
      <c r="U2" s="13"/>
      <c r="V2" s="13"/>
      <c r="W2" s="13"/>
      <c r="X2" s="13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8" customHeight="1" x14ac:dyDescent="0.15">
      <c r="A3" s="54" t="s">
        <v>13</v>
      </c>
      <c r="B3" s="55"/>
      <c r="C3" s="55"/>
      <c r="D3" s="55"/>
      <c r="E3" s="56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1"/>
    </row>
    <row r="4" spans="1:34" ht="18" customHeight="1" x14ac:dyDescent="0.15">
      <c r="A4" s="57"/>
      <c r="B4" s="58"/>
      <c r="C4" s="58"/>
      <c r="D4" s="58"/>
      <c r="E4" s="5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3"/>
    </row>
    <row r="5" spans="1:34" ht="15" customHeight="1" x14ac:dyDescent="0.15">
      <c r="A5" s="17"/>
      <c r="B5" s="17"/>
      <c r="C5" s="17"/>
      <c r="D5" s="17"/>
      <c r="E5" s="1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20.100000000000001" customHeight="1" x14ac:dyDescent="0.15">
      <c r="A6" s="10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11" t="s">
        <v>18</v>
      </c>
      <c r="AG6" s="9"/>
      <c r="AH6" s="3"/>
    </row>
    <row r="7" spans="1:34" ht="23.1" customHeight="1" x14ac:dyDescent="0.15">
      <c r="A7" s="64" t="s">
        <v>17</v>
      </c>
      <c r="B7" s="65"/>
      <c r="C7" s="65"/>
      <c r="D7" s="65"/>
      <c r="E7" s="65"/>
      <c r="F7" s="64" t="s">
        <v>4</v>
      </c>
      <c r="G7" s="65"/>
      <c r="H7" s="65"/>
      <c r="I7" s="65"/>
      <c r="J7" s="65"/>
      <c r="K7" s="65"/>
      <c r="L7" s="65"/>
      <c r="M7" s="66" t="s">
        <v>1</v>
      </c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4" ht="11.1" customHeight="1" x14ac:dyDescent="0.15">
      <c r="A8" s="54" t="s">
        <v>39</v>
      </c>
      <c r="B8" s="55"/>
      <c r="C8" s="55"/>
      <c r="D8" s="55"/>
      <c r="E8" s="56"/>
      <c r="F8" s="72"/>
      <c r="G8" s="73"/>
      <c r="H8" s="73"/>
      <c r="I8" s="73"/>
      <c r="J8" s="73"/>
      <c r="K8" s="73"/>
      <c r="L8" s="73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</row>
    <row r="9" spans="1:34" ht="11.1" customHeight="1" x14ac:dyDescent="0.15">
      <c r="A9" s="69"/>
      <c r="B9" s="70"/>
      <c r="C9" s="70"/>
      <c r="D9" s="70"/>
      <c r="E9" s="71"/>
      <c r="F9" s="74"/>
      <c r="G9" s="75"/>
      <c r="H9" s="75"/>
      <c r="I9" s="75"/>
      <c r="J9" s="75"/>
      <c r="K9" s="75"/>
      <c r="L9" s="75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</row>
    <row r="10" spans="1:34" ht="11.1" customHeight="1" x14ac:dyDescent="0.15">
      <c r="A10" s="57"/>
      <c r="B10" s="58"/>
      <c r="C10" s="58"/>
      <c r="D10" s="58"/>
      <c r="E10" s="59"/>
      <c r="F10" s="76"/>
      <c r="G10" s="77"/>
      <c r="H10" s="77"/>
      <c r="I10" s="77"/>
      <c r="J10" s="77"/>
      <c r="K10" s="77"/>
      <c r="L10" s="77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</row>
    <row r="11" spans="1:34" ht="11.1" customHeight="1" x14ac:dyDescent="0.15">
      <c r="A11" s="79" t="s">
        <v>40</v>
      </c>
      <c r="B11" s="80"/>
      <c r="C11" s="80"/>
      <c r="D11" s="80"/>
      <c r="E11" s="81"/>
      <c r="F11" s="74"/>
      <c r="G11" s="75"/>
      <c r="H11" s="75"/>
      <c r="I11" s="75"/>
      <c r="J11" s="75"/>
      <c r="K11" s="75"/>
      <c r="L11" s="75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</row>
    <row r="12" spans="1:34" ht="11.1" customHeight="1" x14ac:dyDescent="0.15">
      <c r="A12" s="82"/>
      <c r="B12" s="83"/>
      <c r="C12" s="83"/>
      <c r="D12" s="83"/>
      <c r="E12" s="84"/>
      <c r="F12" s="74"/>
      <c r="G12" s="75"/>
      <c r="H12" s="75"/>
      <c r="I12" s="75"/>
      <c r="J12" s="75"/>
      <c r="K12" s="75"/>
      <c r="L12" s="75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</row>
    <row r="13" spans="1:34" ht="11.1" customHeight="1" thickBot="1" x14ac:dyDescent="0.2">
      <c r="A13" s="85"/>
      <c r="B13" s="86"/>
      <c r="C13" s="86"/>
      <c r="D13" s="86"/>
      <c r="E13" s="87"/>
      <c r="F13" s="88"/>
      <c r="G13" s="89"/>
      <c r="H13" s="89"/>
      <c r="I13" s="89"/>
      <c r="J13" s="89"/>
      <c r="K13" s="89"/>
      <c r="L13" s="89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</row>
    <row r="14" spans="1:34" ht="11.1" customHeight="1" thickTop="1" x14ac:dyDescent="0.15">
      <c r="A14" s="69" t="s">
        <v>46</v>
      </c>
      <c r="B14" s="92"/>
      <c r="C14" s="92"/>
      <c r="D14" s="92"/>
      <c r="E14" s="92"/>
      <c r="F14" s="93" t="str">
        <f>IF(AND(F8="",F11=""),"",SUM(F8:L13))</f>
        <v/>
      </c>
      <c r="G14" s="94"/>
      <c r="H14" s="94"/>
      <c r="I14" s="94"/>
      <c r="J14" s="94"/>
      <c r="K14" s="94"/>
      <c r="L14" s="94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</row>
    <row r="15" spans="1:34" ht="11.1" customHeight="1" x14ac:dyDescent="0.15">
      <c r="A15" s="69"/>
      <c r="B15" s="70"/>
      <c r="C15" s="70"/>
      <c r="D15" s="70"/>
      <c r="E15" s="70"/>
      <c r="F15" s="93"/>
      <c r="G15" s="94"/>
      <c r="H15" s="94"/>
      <c r="I15" s="94"/>
      <c r="J15" s="94"/>
      <c r="K15" s="94"/>
      <c r="L15" s="94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</row>
    <row r="16" spans="1:34" ht="11.1" customHeight="1" x14ac:dyDescent="0.15">
      <c r="A16" s="57"/>
      <c r="B16" s="58"/>
      <c r="C16" s="58"/>
      <c r="D16" s="58"/>
      <c r="E16" s="58"/>
      <c r="F16" s="95"/>
      <c r="G16" s="96"/>
      <c r="H16" s="96"/>
      <c r="I16" s="96"/>
      <c r="J16" s="96"/>
      <c r="K16" s="96"/>
      <c r="L16" s="96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</row>
    <row r="17" spans="1:47" ht="12.9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47" ht="20.100000000000001" customHeight="1" x14ac:dyDescent="0.15">
      <c r="A18" s="10" t="s">
        <v>24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1" t="s">
        <v>18</v>
      </c>
      <c r="AG18" s="9"/>
      <c r="AH18" s="3"/>
    </row>
    <row r="19" spans="1:47" ht="23.1" customHeight="1" x14ac:dyDescent="0.15">
      <c r="A19" s="64" t="s">
        <v>17</v>
      </c>
      <c r="B19" s="65"/>
      <c r="C19" s="65"/>
      <c r="D19" s="65"/>
      <c r="E19" s="65"/>
      <c r="F19" s="64" t="s">
        <v>4</v>
      </c>
      <c r="G19" s="65"/>
      <c r="H19" s="65"/>
      <c r="I19" s="65"/>
      <c r="J19" s="65"/>
      <c r="K19" s="65"/>
      <c r="L19" s="65"/>
      <c r="M19" s="66" t="s">
        <v>1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47" ht="12" customHeight="1" x14ac:dyDescent="0.15">
      <c r="A20" s="79" t="s">
        <v>2</v>
      </c>
      <c r="B20" s="80"/>
      <c r="C20" s="80"/>
      <c r="D20" s="80"/>
      <c r="E20" s="80"/>
      <c r="F20" s="72"/>
      <c r="G20" s="99"/>
      <c r="H20" s="99"/>
      <c r="I20" s="99"/>
      <c r="J20" s="99"/>
      <c r="K20" s="99"/>
      <c r="L20" s="99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U20" s="19">
        <f>IF(F20="",0,1)</f>
        <v>0</v>
      </c>
    </row>
    <row r="21" spans="1:47" ht="12" customHeight="1" x14ac:dyDescent="0.15">
      <c r="A21" s="82"/>
      <c r="B21" s="83"/>
      <c r="C21" s="83"/>
      <c r="D21" s="83"/>
      <c r="E21" s="83"/>
      <c r="F21" s="100"/>
      <c r="G21" s="101"/>
      <c r="H21" s="101"/>
      <c r="I21" s="101"/>
      <c r="J21" s="101"/>
      <c r="K21" s="101"/>
      <c r="L21" s="101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</row>
    <row r="22" spans="1:47" ht="12" customHeight="1" x14ac:dyDescent="0.15">
      <c r="A22" s="97"/>
      <c r="B22" s="98"/>
      <c r="C22" s="98"/>
      <c r="D22" s="98"/>
      <c r="E22" s="98"/>
      <c r="F22" s="102"/>
      <c r="G22" s="103"/>
      <c r="H22" s="103"/>
      <c r="I22" s="103"/>
      <c r="J22" s="103"/>
      <c r="K22" s="103"/>
      <c r="L22" s="103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</row>
    <row r="23" spans="1:47" ht="12" customHeight="1" x14ac:dyDescent="0.15">
      <c r="A23" s="79" t="s">
        <v>5</v>
      </c>
      <c r="B23" s="80"/>
      <c r="C23" s="80"/>
      <c r="D23" s="80"/>
      <c r="E23" s="80"/>
      <c r="F23" s="72"/>
      <c r="G23" s="99"/>
      <c r="H23" s="99"/>
      <c r="I23" s="99"/>
      <c r="J23" s="99"/>
      <c r="K23" s="99"/>
      <c r="L23" s="99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U23" s="19">
        <f>IF(F23="",0,1)</f>
        <v>0</v>
      </c>
    </row>
    <row r="24" spans="1:47" ht="12" customHeight="1" x14ac:dyDescent="0.15">
      <c r="A24" s="82"/>
      <c r="B24" s="83"/>
      <c r="C24" s="83"/>
      <c r="D24" s="83"/>
      <c r="E24" s="83"/>
      <c r="F24" s="100"/>
      <c r="G24" s="101"/>
      <c r="H24" s="101"/>
      <c r="I24" s="101"/>
      <c r="J24" s="101"/>
      <c r="K24" s="101"/>
      <c r="L24" s="101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</row>
    <row r="25" spans="1:47" ht="12" customHeight="1" x14ac:dyDescent="0.15">
      <c r="A25" s="97"/>
      <c r="B25" s="98"/>
      <c r="C25" s="98"/>
      <c r="D25" s="98"/>
      <c r="E25" s="98"/>
      <c r="F25" s="102"/>
      <c r="G25" s="103"/>
      <c r="H25" s="103"/>
      <c r="I25" s="103"/>
      <c r="J25" s="103"/>
      <c r="K25" s="103"/>
      <c r="L25" s="103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</row>
    <row r="26" spans="1:47" ht="12" customHeight="1" x14ac:dyDescent="0.15">
      <c r="A26" s="104" t="s">
        <v>6</v>
      </c>
      <c r="B26" s="79" t="s">
        <v>3</v>
      </c>
      <c r="C26" s="80"/>
      <c r="D26" s="80"/>
      <c r="E26" s="80"/>
      <c r="F26" s="72"/>
      <c r="G26" s="99"/>
      <c r="H26" s="99"/>
      <c r="I26" s="99"/>
      <c r="J26" s="99"/>
      <c r="K26" s="99"/>
      <c r="L26" s="99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U26" s="19">
        <f>IF(F26="",0,1)</f>
        <v>0</v>
      </c>
    </row>
    <row r="27" spans="1:47" ht="12" customHeight="1" x14ac:dyDescent="0.15">
      <c r="A27" s="104"/>
      <c r="B27" s="82"/>
      <c r="C27" s="83"/>
      <c r="D27" s="83"/>
      <c r="E27" s="83"/>
      <c r="F27" s="100"/>
      <c r="G27" s="101"/>
      <c r="H27" s="101"/>
      <c r="I27" s="101"/>
      <c r="J27" s="101"/>
      <c r="K27" s="101"/>
      <c r="L27" s="101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</row>
    <row r="28" spans="1:47" ht="12" customHeight="1" x14ac:dyDescent="0.15">
      <c r="A28" s="104"/>
      <c r="B28" s="97"/>
      <c r="C28" s="98"/>
      <c r="D28" s="98"/>
      <c r="E28" s="98"/>
      <c r="F28" s="100"/>
      <c r="G28" s="105"/>
      <c r="H28" s="105"/>
      <c r="I28" s="105"/>
      <c r="J28" s="105"/>
      <c r="K28" s="105"/>
      <c r="L28" s="105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</row>
    <row r="29" spans="1:47" ht="12" customHeight="1" x14ac:dyDescent="0.15">
      <c r="A29" s="104"/>
      <c r="B29" s="79" t="s">
        <v>12</v>
      </c>
      <c r="C29" s="80"/>
      <c r="D29" s="80"/>
      <c r="E29" s="80"/>
      <c r="F29" s="72"/>
      <c r="G29" s="99"/>
      <c r="H29" s="99"/>
      <c r="I29" s="99"/>
      <c r="J29" s="99"/>
      <c r="K29" s="99"/>
      <c r="L29" s="99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U29" s="19">
        <f>IF(F29="",0,1)</f>
        <v>0</v>
      </c>
    </row>
    <row r="30" spans="1:47" ht="12" customHeight="1" x14ac:dyDescent="0.15">
      <c r="A30" s="104"/>
      <c r="B30" s="82"/>
      <c r="C30" s="83"/>
      <c r="D30" s="83"/>
      <c r="E30" s="83"/>
      <c r="F30" s="100"/>
      <c r="G30" s="105"/>
      <c r="H30" s="105"/>
      <c r="I30" s="105"/>
      <c r="J30" s="105"/>
      <c r="K30" s="105"/>
      <c r="L30" s="105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</row>
    <row r="31" spans="1:47" ht="12" customHeight="1" x14ac:dyDescent="0.15">
      <c r="A31" s="104"/>
      <c r="B31" s="97"/>
      <c r="C31" s="98"/>
      <c r="D31" s="98"/>
      <c r="E31" s="98"/>
      <c r="F31" s="102"/>
      <c r="G31" s="103"/>
      <c r="H31" s="103"/>
      <c r="I31" s="103"/>
      <c r="J31" s="103"/>
      <c r="K31" s="103"/>
      <c r="L31" s="103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</row>
    <row r="32" spans="1:47" ht="12" customHeight="1" x14ac:dyDescent="0.15">
      <c r="A32" s="104"/>
      <c r="B32" s="79" t="s">
        <v>19</v>
      </c>
      <c r="C32" s="80"/>
      <c r="D32" s="80"/>
      <c r="E32" s="80"/>
      <c r="F32" s="72"/>
      <c r="G32" s="99"/>
      <c r="H32" s="99"/>
      <c r="I32" s="99"/>
      <c r="J32" s="99"/>
      <c r="K32" s="99"/>
      <c r="L32" s="9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U32" s="19">
        <f>IF(F32="",0,1)</f>
        <v>0</v>
      </c>
    </row>
    <row r="33" spans="1:47" ht="12" customHeight="1" x14ac:dyDescent="0.15">
      <c r="A33" s="104"/>
      <c r="B33" s="82"/>
      <c r="C33" s="83"/>
      <c r="D33" s="83"/>
      <c r="E33" s="83"/>
      <c r="F33" s="100"/>
      <c r="G33" s="105"/>
      <c r="H33" s="105"/>
      <c r="I33" s="105"/>
      <c r="J33" s="105"/>
      <c r="K33" s="105"/>
      <c r="L33" s="105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</row>
    <row r="34" spans="1:47" ht="12" customHeight="1" x14ac:dyDescent="0.15">
      <c r="A34" s="104"/>
      <c r="B34" s="97"/>
      <c r="C34" s="98"/>
      <c r="D34" s="98"/>
      <c r="E34" s="98"/>
      <c r="F34" s="102"/>
      <c r="G34" s="103"/>
      <c r="H34" s="103"/>
      <c r="I34" s="103"/>
      <c r="J34" s="103"/>
      <c r="K34" s="103"/>
      <c r="L34" s="103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</row>
    <row r="35" spans="1:47" ht="12" customHeight="1" x14ac:dyDescent="0.15">
      <c r="A35" s="79" t="s">
        <v>20</v>
      </c>
      <c r="B35" s="80"/>
      <c r="C35" s="80"/>
      <c r="D35" s="80"/>
      <c r="E35" s="80"/>
      <c r="F35" s="72"/>
      <c r="G35" s="99"/>
      <c r="H35" s="99"/>
      <c r="I35" s="99"/>
      <c r="J35" s="99"/>
      <c r="K35" s="99"/>
      <c r="L35" s="99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U35" s="19">
        <f>IF(F35="",0,1)</f>
        <v>0</v>
      </c>
    </row>
    <row r="36" spans="1:47" ht="12" customHeight="1" x14ac:dyDescent="0.15">
      <c r="A36" s="82"/>
      <c r="B36" s="83"/>
      <c r="C36" s="83"/>
      <c r="D36" s="83"/>
      <c r="E36" s="83"/>
      <c r="F36" s="100"/>
      <c r="G36" s="105"/>
      <c r="H36" s="105"/>
      <c r="I36" s="105"/>
      <c r="J36" s="105"/>
      <c r="K36" s="105"/>
      <c r="L36" s="105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</row>
    <row r="37" spans="1:47" ht="12" customHeight="1" x14ac:dyDescent="0.15">
      <c r="A37" s="97"/>
      <c r="B37" s="98"/>
      <c r="C37" s="98"/>
      <c r="D37" s="98"/>
      <c r="E37" s="98"/>
      <c r="F37" s="102"/>
      <c r="G37" s="103"/>
      <c r="H37" s="103"/>
      <c r="I37" s="103"/>
      <c r="J37" s="103"/>
      <c r="K37" s="103"/>
      <c r="L37" s="103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</row>
    <row r="38" spans="1:47" ht="12" customHeight="1" x14ac:dyDescent="0.15">
      <c r="A38" s="79" t="s">
        <v>21</v>
      </c>
      <c r="B38" s="80"/>
      <c r="C38" s="80"/>
      <c r="D38" s="80"/>
      <c r="E38" s="80"/>
      <c r="F38" s="72"/>
      <c r="G38" s="99"/>
      <c r="H38" s="99"/>
      <c r="I38" s="99"/>
      <c r="J38" s="99"/>
      <c r="K38" s="99"/>
      <c r="L38" s="99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U38" s="19">
        <f>IF(F38="",0,1)</f>
        <v>0</v>
      </c>
    </row>
    <row r="39" spans="1:47" ht="12" customHeight="1" x14ac:dyDescent="0.15">
      <c r="A39" s="82"/>
      <c r="B39" s="83"/>
      <c r="C39" s="83"/>
      <c r="D39" s="83"/>
      <c r="E39" s="83"/>
      <c r="F39" s="100"/>
      <c r="G39" s="105"/>
      <c r="H39" s="105"/>
      <c r="I39" s="105"/>
      <c r="J39" s="105"/>
      <c r="K39" s="105"/>
      <c r="L39" s="105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</row>
    <row r="40" spans="1:47" ht="12" customHeight="1" x14ac:dyDescent="0.15">
      <c r="A40" s="97"/>
      <c r="B40" s="98"/>
      <c r="C40" s="98"/>
      <c r="D40" s="98"/>
      <c r="E40" s="98"/>
      <c r="F40" s="102"/>
      <c r="G40" s="103"/>
      <c r="H40" s="103"/>
      <c r="I40" s="103"/>
      <c r="J40" s="103"/>
      <c r="K40" s="103"/>
      <c r="L40" s="103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</row>
    <row r="41" spans="1:47" ht="12" customHeight="1" x14ac:dyDescent="0.15">
      <c r="A41" s="79" t="s">
        <v>22</v>
      </c>
      <c r="B41" s="80"/>
      <c r="C41" s="80"/>
      <c r="D41" s="80"/>
      <c r="E41" s="80"/>
      <c r="F41" s="72"/>
      <c r="G41" s="99"/>
      <c r="H41" s="99"/>
      <c r="I41" s="99"/>
      <c r="J41" s="99"/>
      <c r="K41" s="99"/>
      <c r="L41" s="99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U41" s="19">
        <f>IF(F41="",0,1)</f>
        <v>0</v>
      </c>
    </row>
    <row r="42" spans="1:47" ht="12" customHeight="1" x14ac:dyDescent="0.15">
      <c r="A42" s="82"/>
      <c r="B42" s="83"/>
      <c r="C42" s="83"/>
      <c r="D42" s="83"/>
      <c r="E42" s="83"/>
      <c r="F42" s="100"/>
      <c r="G42" s="105"/>
      <c r="H42" s="105"/>
      <c r="I42" s="105"/>
      <c r="J42" s="105"/>
      <c r="K42" s="105"/>
      <c r="L42" s="105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</row>
    <row r="43" spans="1:47" ht="12" customHeight="1" x14ac:dyDescent="0.15">
      <c r="A43" s="97"/>
      <c r="B43" s="98"/>
      <c r="C43" s="98"/>
      <c r="D43" s="98"/>
      <c r="E43" s="98"/>
      <c r="F43" s="102"/>
      <c r="G43" s="103"/>
      <c r="H43" s="103"/>
      <c r="I43" s="103"/>
      <c r="J43" s="103"/>
      <c r="K43" s="103"/>
      <c r="L43" s="103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</row>
    <row r="44" spans="1:47" ht="12" customHeight="1" x14ac:dyDescent="0.15">
      <c r="A44" s="79" t="s">
        <v>23</v>
      </c>
      <c r="B44" s="80"/>
      <c r="C44" s="80"/>
      <c r="D44" s="80"/>
      <c r="E44" s="80"/>
      <c r="F44" s="72"/>
      <c r="G44" s="99"/>
      <c r="H44" s="99"/>
      <c r="I44" s="99"/>
      <c r="J44" s="99"/>
      <c r="K44" s="99"/>
      <c r="L44" s="99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U44" s="19">
        <f>IF(F44="",0,1)</f>
        <v>0</v>
      </c>
    </row>
    <row r="45" spans="1:47" ht="12" customHeight="1" x14ac:dyDescent="0.15">
      <c r="A45" s="82"/>
      <c r="B45" s="83"/>
      <c r="C45" s="83"/>
      <c r="D45" s="83"/>
      <c r="E45" s="83"/>
      <c r="F45" s="100"/>
      <c r="G45" s="105"/>
      <c r="H45" s="105"/>
      <c r="I45" s="105"/>
      <c r="J45" s="105"/>
      <c r="K45" s="105"/>
      <c r="L45" s="105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</row>
    <row r="46" spans="1:47" ht="12" customHeight="1" x14ac:dyDescent="0.15">
      <c r="A46" s="97"/>
      <c r="B46" s="98"/>
      <c r="C46" s="98"/>
      <c r="D46" s="98"/>
      <c r="E46" s="98"/>
      <c r="F46" s="102"/>
      <c r="G46" s="103"/>
      <c r="H46" s="103"/>
      <c r="I46" s="103"/>
      <c r="J46" s="103"/>
      <c r="K46" s="103"/>
      <c r="L46" s="103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</row>
    <row r="47" spans="1:47" ht="12" customHeight="1" x14ac:dyDescent="0.15">
      <c r="A47" s="79" t="s">
        <v>0</v>
      </c>
      <c r="B47" s="80"/>
      <c r="C47" s="80"/>
      <c r="D47" s="80"/>
      <c r="E47" s="80"/>
      <c r="F47" s="72"/>
      <c r="G47" s="99"/>
      <c r="H47" s="99"/>
      <c r="I47" s="99"/>
      <c r="J47" s="99"/>
      <c r="K47" s="99"/>
      <c r="L47" s="99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U47" s="19">
        <f>IF(F47="",0,1)</f>
        <v>0</v>
      </c>
    </row>
    <row r="48" spans="1:47" ht="12" customHeight="1" x14ac:dyDescent="0.15">
      <c r="A48" s="82"/>
      <c r="B48" s="83"/>
      <c r="C48" s="83"/>
      <c r="D48" s="83"/>
      <c r="E48" s="83"/>
      <c r="F48" s="100"/>
      <c r="G48" s="105"/>
      <c r="H48" s="105"/>
      <c r="I48" s="105"/>
      <c r="J48" s="105"/>
      <c r="K48" s="105"/>
      <c r="L48" s="105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</row>
    <row r="49" spans="1:47" ht="12" customHeight="1" thickBot="1" x14ac:dyDescent="0.2">
      <c r="A49" s="85"/>
      <c r="B49" s="86"/>
      <c r="C49" s="86"/>
      <c r="D49" s="86"/>
      <c r="E49" s="86"/>
      <c r="F49" s="107"/>
      <c r="G49" s="108"/>
      <c r="H49" s="108"/>
      <c r="I49" s="108"/>
      <c r="J49" s="108"/>
      <c r="K49" s="108"/>
      <c r="L49" s="108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</row>
    <row r="50" spans="1:47" ht="12" customHeight="1" thickTop="1" x14ac:dyDescent="0.15">
      <c r="A50" s="109" t="s">
        <v>41</v>
      </c>
      <c r="B50" s="110"/>
      <c r="C50" s="110"/>
      <c r="D50" s="110"/>
      <c r="E50" s="110"/>
      <c r="F50" s="93" t="str">
        <f>IF(AU50=0,"",SUM(F20:L49))</f>
        <v/>
      </c>
      <c r="G50" s="111"/>
      <c r="H50" s="111"/>
      <c r="I50" s="111"/>
      <c r="J50" s="111"/>
      <c r="K50" s="111"/>
      <c r="L50" s="111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U50" s="19">
        <f>SUM(AU20,AU23,AU26,AU29,AU32,AU35,AU38,AU41,AU44,AU47)</f>
        <v>0</v>
      </c>
    </row>
    <row r="51" spans="1:47" ht="12" customHeight="1" x14ac:dyDescent="0.15">
      <c r="A51" s="82"/>
      <c r="B51" s="83"/>
      <c r="C51" s="83"/>
      <c r="D51" s="83"/>
      <c r="E51" s="83"/>
      <c r="F51" s="93"/>
      <c r="G51" s="111"/>
      <c r="H51" s="111"/>
      <c r="I51" s="111"/>
      <c r="J51" s="111"/>
      <c r="K51" s="111"/>
      <c r="L51" s="111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</row>
    <row r="52" spans="1:47" ht="12" customHeight="1" x14ac:dyDescent="0.15">
      <c r="A52" s="97"/>
      <c r="B52" s="98"/>
      <c r="C52" s="98"/>
      <c r="D52" s="98"/>
      <c r="E52" s="98"/>
      <c r="F52" s="112"/>
      <c r="G52" s="113"/>
      <c r="H52" s="113"/>
      <c r="I52" s="113"/>
      <c r="J52" s="113"/>
      <c r="K52" s="113"/>
      <c r="L52" s="113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</row>
    <row r="53" spans="1:47" ht="12" customHeight="1" x14ac:dyDescent="0.15">
      <c r="A53" s="24"/>
      <c r="B53" s="24"/>
      <c r="C53" s="24"/>
      <c r="D53" s="24"/>
      <c r="E53" s="24"/>
      <c r="F53" s="25"/>
      <c r="G53" s="25"/>
      <c r="H53" s="25"/>
      <c r="I53" s="25"/>
      <c r="J53" s="25"/>
      <c r="K53" s="25"/>
      <c r="L53" s="25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</row>
    <row r="54" spans="1:47" ht="12" customHeight="1" x14ac:dyDescent="0.15">
      <c r="A54" s="24"/>
      <c r="B54" s="24"/>
      <c r="C54" s="114" t="s">
        <v>42</v>
      </c>
      <c r="D54" s="115"/>
      <c r="E54" s="115"/>
      <c r="F54" s="115"/>
      <c r="G54" s="115"/>
      <c r="H54" s="115"/>
      <c r="I54" s="115"/>
      <c r="J54" s="115"/>
      <c r="K54" s="115"/>
      <c r="L54" s="116"/>
      <c r="M54" s="123" t="str">
        <f>IF(AND(F14="",F50=""),"",F14-F50)</f>
        <v/>
      </c>
      <c r="N54" s="124"/>
      <c r="O54" s="124"/>
      <c r="P54" s="124"/>
      <c r="Q54" s="124"/>
      <c r="R54" s="125"/>
      <c r="S54" s="26"/>
      <c r="T54" s="26"/>
      <c r="U54" s="114" t="s">
        <v>32</v>
      </c>
      <c r="V54" s="115"/>
      <c r="W54" s="115"/>
      <c r="X54" s="115"/>
      <c r="Y54" s="115"/>
      <c r="Z54" s="115"/>
      <c r="AA54" s="115"/>
      <c r="AB54" s="114"/>
      <c r="AC54" s="115"/>
      <c r="AD54" s="115"/>
      <c r="AE54" s="115"/>
      <c r="AF54" s="115"/>
      <c r="AG54" s="115"/>
      <c r="AH54" s="116"/>
    </row>
    <row r="55" spans="1:47" ht="12" customHeight="1" x14ac:dyDescent="0.15">
      <c r="A55" s="24"/>
      <c r="B55" s="24"/>
      <c r="C55" s="117"/>
      <c r="D55" s="118"/>
      <c r="E55" s="118"/>
      <c r="F55" s="118"/>
      <c r="G55" s="118"/>
      <c r="H55" s="118"/>
      <c r="I55" s="118"/>
      <c r="J55" s="118"/>
      <c r="K55" s="118"/>
      <c r="L55" s="119"/>
      <c r="M55" s="126"/>
      <c r="N55" s="127"/>
      <c r="O55" s="127"/>
      <c r="P55" s="127"/>
      <c r="Q55" s="127"/>
      <c r="R55" s="128"/>
      <c r="S55" s="26"/>
      <c r="T55" s="26"/>
      <c r="U55" s="117"/>
      <c r="V55" s="118"/>
      <c r="W55" s="118"/>
      <c r="X55" s="118"/>
      <c r="Y55" s="118"/>
      <c r="Z55" s="118"/>
      <c r="AA55" s="118"/>
      <c r="AB55" s="117"/>
      <c r="AC55" s="118"/>
      <c r="AD55" s="118"/>
      <c r="AE55" s="118"/>
      <c r="AF55" s="118"/>
      <c r="AG55" s="118"/>
      <c r="AH55" s="119"/>
    </row>
    <row r="56" spans="1:47" ht="12" customHeight="1" x14ac:dyDescent="0.15">
      <c r="A56" s="24"/>
      <c r="B56" s="24"/>
      <c r="C56" s="120"/>
      <c r="D56" s="121"/>
      <c r="E56" s="121"/>
      <c r="F56" s="121"/>
      <c r="G56" s="121"/>
      <c r="H56" s="121"/>
      <c r="I56" s="121"/>
      <c r="J56" s="121"/>
      <c r="K56" s="121"/>
      <c r="L56" s="122"/>
      <c r="M56" s="129"/>
      <c r="N56" s="130"/>
      <c r="O56" s="130"/>
      <c r="P56" s="130"/>
      <c r="Q56" s="130"/>
      <c r="R56" s="131"/>
      <c r="S56" s="26"/>
      <c r="T56" s="26"/>
      <c r="U56" s="120"/>
      <c r="V56" s="121"/>
      <c r="W56" s="121"/>
      <c r="X56" s="121"/>
      <c r="Y56" s="121"/>
      <c r="Z56" s="121"/>
      <c r="AA56" s="121"/>
      <c r="AB56" s="120"/>
      <c r="AC56" s="121"/>
      <c r="AD56" s="121"/>
      <c r="AE56" s="121"/>
      <c r="AF56" s="121"/>
      <c r="AG56" s="121"/>
      <c r="AH56" s="122"/>
    </row>
    <row r="57" spans="1:47" ht="9.9499999999999993" customHeight="1" x14ac:dyDescent="0.15"/>
    <row r="58" spans="1:47" ht="20.100000000000001" customHeight="1" x14ac:dyDescent="0.15">
      <c r="A58" s="1" t="s">
        <v>14</v>
      </c>
      <c r="U58" s="133" t="s">
        <v>29</v>
      </c>
      <c r="V58" s="133"/>
      <c r="W58" s="134"/>
      <c r="X58" s="134"/>
      <c r="Y58" s="18" t="s">
        <v>7</v>
      </c>
      <c r="Z58" s="134"/>
      <c r="AA58" s="134"/>
      <c r="AB58" s="18" t="s">
        <v>8</v>
      </c>
      <c r="AC58" s="134"/>
      <c r="AD58" s="134"/>
      <c r="AE58" s="18" t="s">
        <v>9</v>
      </c>
    </row>
    <row r="59" spans="1:47" ht="6" customHeight="1" x14ac:dyDescent="0.15"/>
    <row r="60" spans="1:47" ht="20.100000000000001" customHeight="1" x14ac:dyDescent="0.15">
      <c r="B60" s="6" t="s">
        <v>15</v>
      </c>
    </row>
    <row r="61" spans="1:47" ht="6" customHeight="1" x14ac:dyDescent="0.15"/>
    <row r="62" spans="1:47" ht="20.100000000000001" customHeight="1" x14ac:dyDescent="0.15">
      <c r="O62" s="7" t="s">
        <v>10</v>
      </c>
      <c r="P62" s="4"/>
      <c r="Q62" s="4"/>
      <c r="R62" s="4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</row>
    <row r="63" spans="1:47" ht="12.95" customHeight="1" x14ac:dyDescent="0.15">
      <c r="N63" s="2"/>
      <c r="O63" s="8"/>
      <c r="P63" s="2"/>
      <c r="Q63" s="2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47" ht="20.100000000000001" customHeight="1" x14ac:dyDescent="0.15">
      <c r="O64" s="7" t="s">
        <v>11</v>
      </c>
      <c r="P64" s="4"/>
      <c r="Q64" s="4"/>
      <c r="R64" s="4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22"/>
    </row>
    <row r="65" spans="1:34" ht="3.75" customHeight="1" x14ac:dyDescent="0.15">
      <c r="N65" s="2"/>
      <c r="O65" s="2"/>
      <c r="P65" s="2"/>
      <c r="Q65" s="2"/>
      <c r="R65" s="2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3"/>
    </row>
    <row r="66" spans="1:34" ht="12.95" customHeight="1" x14ac:dyDescent="0.15"/>
    <row r="67" spans="1:34" ht="12.95" customHeight="1" x14ac:dyDescent="0.15"/>
    <row r="68" spans="1:34" ht="12.95" customHeight="1" x14ac:dyDescent="0.15"/>
    <row r="69" spans="1:34" ht="12.95" customHeight="1" x14ac:dyDescent="0.15"/>
    <row r="70" spans="1:34" ht="12.95" customHeight="1" x14ac:dyDescent="0.15"/>
    <row r="71" spans="1:34" ht="12.95" customHeight="1" x14ac:dyDescent="0.15"/>
    <row r="72" spans="1:34" ht="12.95" customHeight="1" x14ac:dyDescent="0.15"/>
    <row r="73" spans="1:34" ht="1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" customHeight="1" x14ac:dyDescent="0.15"/>
    <row r="75" spans="1:34" ht="15" customHeight="1" x14ac:dyDescent="0.15"/>
    <row r="76" spans="1:34" ht="15" customHeight="1" x14ac:dyDescent="0.15"/>
    <row r="77" spans="1:34" ht="20.100000000000001" customHeight="1" x14ac:dyDescent="0.15"/>
    <row r="78" spans="1:34" ht="20.100000000000001" customHeight="1" x14ac:dyDescent="0.15"/>
    <row r="79" spans="1:34" ht="20.100000000000001" customHeight="1" x14ac:dyDescent="0.15"/>
    <row r="80" spans="1:34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</sheetData>
  <mergeCells count="65">
    <mergeCell ref="C54:L56"/>
    <mergeCell ref="U54:AA56"/>
    <mergeCell ref="M54:R56"/>
    <mergeCell ref="AB54:AH56"/>
    <mergeCell ref="S64:AE64"/>
    <mergeCell ref="U58:V58"/>
    <mergeCell ref="W58:X58"/>
    <mergeCell ref="Z58:AA58"/>
    <mergeCell ref="AC58:AD58"/>
    <mergeCell ref="S62:AE62"/>
    <mergeCell ref="A47:E49"/>
    <mergeCell ref="F47:L49"/>
    <mergeCell ref="M47:AH49"/>
    <mergeCell ref="A50:E52"/>
    <mergeCell ref="F50:L52"/>
    <mergeCell ref="M50:AH52"/>
    <mergeCell ref="A41:E43"/>
    <mergeCell ref="F41:L43"/>
    <mergeCell ref="M41:AH43"/>
    <mergeCell ref="A44:E46"/>
    <mergeCell ref="F44:L46"/>
    <mergeCell ref="M44:AH46"/>
    <mergeCell ref="A35:E37"/>
    <mergeCell ref="F35:L37"/>
    <mergeCell ref="M35:AH37"/>
    <mergeCell ref="A38:E40"/>
    <mergeCell ref="F38:L40"/>
    <mergeCell ref="M38:AH40"/>
    <mergeCell ref="A26:A34"/>
    <mergeCell ref="B26:E28"/>
    <mergeCell ref="F26:L28"/>
    <mergeCell ref="M26:AH28"/>
    <mergeCell ref="B29:E31"/>
    <mergeCell ref="F29:L31"/>
    <mergeCell ref="M29:AH31"/>
    <mergeCell ref="B32:E34"/>
    <mergeCell ref="F32:L34"/>
    <mergeCell ref="M32:AH34"/>
    <mergeCell ref="A20:E22"/>
    <mergeCell ref="F20:L22"/>
    <mergeCell ref="M20:AH22"/>
    <mergeCell ref="A23:E25"/>
    <mergeCell ref="F23:L25"/>
    <mergeCell ref="M23:AH25"/>
    <mergeCell ref="A14:E16"/>
    <mergeCell ref="F14:L16"/>
    <mergeCell ref="M14:AH16"/>
    <mergeCell ref="A19:E19"/>
    <mergeCell ref="F19:L19"/>
    <mergeCell ref="M19:AH19"/>
    <mergeCell ref="A8:E10"/>
    <mergeCell ref="F8:L10"/>
    <mergeCell ref="M8:AH10"/>
    <mergeCell ref="A11:E13"/>
    <mergeCell ref="F11:L13"/>
    <mergeCell ref="M11:AH13"/>
    <mergeCell ref="E1:H1"/>
    <mergeCell ref="I1:J1"/>
    <mergeCell ref="A3:E4"/>
    <mergeCell ref="F3:AH4"/>
    <mergeCell ref="A7:E7"/>
    <mergeCell ref="F7:L7"/>
    <mergeCell ref="M7:AH7"/>
    <mergeCell ref="AB1:AC1"/>
    <mergeCell ref="AD1:AG1"/>
  </mergeCells>
  <phoneticPr fontId="7"/>
  <dataValidations count="2">
    <dataValidation imeMode="on" allowBlank="1" showInputMessage="1" showErrorMessage="1" sqref="S65:AE65 M20:AH49 S62:S64 AF64 F5:AH5 M8:AH13 T63:AE63"/>
    <dataValidation imeMode="off" allowBlank="1" showInputMessage="1" showErrorMessage="1" sqref="AC58 F8:L16 Z58 W58 F20:L53"/>
  </dataValidations>
  <printOptions horizontalCentered="1"/>
  <pageMargins left="0.70866141732283472" right="0.31496062992125984" top="0.74803149606299213" bottom="0.55118110236220474" header="0.31496062992125984" footer="0.31496062992125984"/>
  <pageSetup paperSize="9" scale="95" orientation="portrait" r:id="rId1"/>
  <headerFooter>
    <oddHeader>&amp;L
（様式３）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9"/>
  <sheetViews>
    <sheetView tabSelected="1" showWhiteSpace="0" view="pageLayout" zoomScaleNormal="100" workbookViewId="0">
      <selection activeCell="AL7" sqref="AL7"/>
    </sheetView>
  </sheetViews>
  <sheetFormatPr defaultRowHeight="13.5" x14ac:dyDescent="0.15"/>
  <cols>
    <col min="1" max="1" width="3" style="1" customWidth="1"/>
    <col min="2" max="4" width="2.625" style="1" customWidth="1"/>
    <col min="5" max="5" width="3.375" style="1" customWidth="1"/>
    <col min="6" max="6" width="0.875" style="1" customWidth="1"/>
    <col min="7" max="21" width="2.625" style="1" customWidth="1"/>
    <col min="22" max="33" width="2.875" style="1" customWidth="1"/>
    <col min="34" max="34" width="0.875" style="1" customWidth="1"/>
    <col min="35" max="46" width="2.625" style="1" customWidth="1"/>
    <col min="47" max="47" width="9" style="19"/>
    <col min="48" max="16384" width="9" style="1"/>
  </cols>
  <sheetData>
    <row r="1" spans="1:34" ht="39.75" customHeight="1" x14ac:dyDescent="0.2">
      <c r="A1" s="27"/>
      <c r="B1" s="27"/>
      <c r="C1" s="27"/>
      <c r="D1" s="27"/>
      <c r="E1" s="136" t="s">
        <v>28</v>
      </c>
      <c r="F1" s="136"/>
      <c r="G1" s="136"/>
      <c r="H1" s="136"/>
      <c r="I1" s="137" t="s">
        <v>48</v>
      </c>
      <c r="J1" s="137"/>
      <c r="K1" s="28" t="s">
        <v>16</v>
      </c>
      <c r="L1" s="29"/>
      <c r="M1" s="29"/>
      <c r="N1" s="28"/>
      <c r="O1" s="28" t="s">
        <v>26</v>
      </c>
      <c r="P1" s="29"/>
      <c r="Q1" s="28"/>
      <c r="R1" s="28"/>
      <c r="S1" s="28"/>
      <c r="T1" s="28"/>
      <c r="U1" s="28"/>
      <c r="V1" s="28"/>
      <c r="W1" s="28"/>
      <c r="X1" s="28"/>
      <c r="Y1" s="30"/>
      <c r="Z1" s="30"/>
      <c r="AA1" s="30"/>
      <c r="AB1" s="138" t="s">
        <v>27</v>
      </c>
      <c r="AC1" s="138"/>
      <c r="AD1" s="139"/>
      <c r="AE1" s="139"/>
      <c r="AF1" s="139"/>
      <c r="AG1" s="139"/>
      <c r="AH1" s="30"/>
    </row>
    <row r="2" spans="1:34" ht="9" customHeight="1" x14ac:dyDescent="0.15">
      <c r="A2" s="27"/>
      <c r="B2" s="27"/>
      <c r="C2" s="27"/>
      <c r="D2" s="27"/>
      <c r="E2" s="31"/>
      <c r="F2" s="31"/>
      <c r="G2" s="31"/>
      <c r="H2" s="31"/>
      <c r="I2" s="31"/>
      <c r="J2" s="31"/>
      <c r="K2" s="28"/>
      <c r="L2" s="29"/>
      <c r="M2" s="29"/>
      <c r="N2" s="28"/>
      <c r="O2" s="28"/>
      <c r="P2" s="29"/>
      <c r="Q2" s="28"/>
      <c r="R2" s="28"/>
      <c r="S2" s="28"/>
      <c r="T2" s="28"/>
      <c r="U2" s="28"/>
      <c r="V2" s="28"/>
      <c r="W2" s="28"/>
      <c r="X2" s="28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34" ht="18" customHeight="1" x14ac:dyDescent="0.15">
      <c r="A3" s="140" t="s">
        <v>13</v>
      </c>
      <c r="B3" s="141"/>
      <c r="C3" s="141"/>
      <c r="D3" s="141"/>
      <c r="E3" s="142"/>
      <c r="F3" s="146" t="s">
        <v>33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</row>
    <row r="4" spans="1:34" ht="18" customHeight="1" x14ac:dyDescent="0.15">
      <c r="A4" s="143"/>
      <c r="B4" s="144"/>
      <c r="C4" s="144"/>
      <c r="D4" s="144"/>
      <c r="E4" s="145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9"/>
    </row>
    <row r="5" spans="1:34" ht="15" customHeight="1" x14ac:dyDescent="0.15">
      <c r="A5" s="32"/>
      <c r="B5" s="32"/>
      <c r="C5" s="32"/>
      <c r="D5" s="32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6" spans="1:34" ht="20.100000000000001" customHeight="1" x14ac:dyDescent="0.1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6" t="s">
        <v>18</v>
      </c>
      <c r="AG6" s="37"/>
      <c r="AH6" s="35"/>
    </row>
    <row r="7" spans="1:34" ht="23.1" customHeight="1" x14ac:dyDescent="0.15">
      <c r="A7" s="150" t="s">
        <v>17</v>
      </c>
      <c r="B7" s="151"/>
      <c r="C7" s="151"/>
      <c r="D7" s="151"/>
      <c r="E7" s="151"/>
      <c r="F7" s="150" t="s">
        <v>4</v>
      </c>
      <c r="G7" s="151"/>
      <c r="H7" s="151"/>
      <c r="I7" s="151"/>
      <c r="J7" s="151"/>
      <c r="K7" s="151"/>
      <c r="L7" s="151"/>
      <c r="M7" s="152" t="s">
        <v>1</v>
      </c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</row>
    <row r="8" spans="1:34" ht="11.1" customHeight="1" x14ac:dyDescent="0.15">
      <c r="A8" s="140" t="s">
        <v>39</v>
      </c>
      <c r="B8" s="141"/>
      <c r="C8" s="141"/>
      <c r="D8" s="141"/>
      <c r="E8" s="142"/>
      <c r="F8" s="156">
        <v>180000</v>
      </c>
      <c r="G8" s="157"/>
      <c r="H8" s="157"/>
      <c r="I8" s="157"/>
      <c r="J8" s="157"/>
      <c r="K8" s="157"/>
      <c r="L8" s="157"/>
      <c r="M8" s="162" t="s">
        <v>30</v>
      </c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</row>
    <row r="9" spans="1:34" ht="11.1" customHeight="1" x14ac:dyDescent="0.15">
      <c r="A9" s="153"/>
      <c r="B9" s="154"/>
      <c r="C9" s="154"/>
      <c r="D9" s="154"/>
      <c r="E9" s="155"/>
      <c r="F9" s="158"/>
      <c r="G9" s="159"/>
      <c r="H9" s="159"/>
      <c r="I9" s="159"/>
      <c r="J9" s="159"/>
      <c r="K9" s="159"/>
      <c r="L9" s="159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</row>
    <row r="10" spans="1:34" ht="11.1" customHeight="1" x14ac:dyDescent="0.15">
      <c r="A10" s="143"/>
      <c r="B10" s="144"/>
      <c r="C10" s="144"/>
      <c r="D10" s="144"/>
      <c r="E10" s="145"/>
      <c r="F10" s="160"/>
      <c r="G10" s="161"/>
      <c r="H10" s="161"/>
      <c r="I10" s="161"/>
      <c r="J10" s="161"/>
      <c r="K10" s="161"/>
      <c r="L10" s="161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</row>
    <row r="11" spans="1:34" ht="11.1" customHeight="1" x14ac:dyDescent="0.15">
      <c r="A11" s="163" t="s">
        <v>40</v>
      </c>
      <c r="B11" s="164"/>
      <c r="C11" s="164"/>
      <c r="D11" s="164"/>
      <c r="E11" s="165"/>
      <c r="F11" s="158">
        <v>113306</v>
      </c>
      <c r="G11" s="159"/>
      <c r="H11" s="159"/>
      <c r="I11" s="159"/>
      <c r="J11" s="159"/>
      <c r="K11" s="159"/>
      <c r="L11" s="159"/>
      <c r="M11" s="174" t="s">
        <v>31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</row>
    <row r="12" spans="1:34" ht="11.1" customHeight="1" x14ac:dyDescent="0.15">
      <c r="A12" s="166"/>
      <c r="B12" s="167"/>
      <c r="C12" s="167"/>
      <c r="D12" s="167"/>
      <c r="E12" s="168"/>
      <c r="F12" s="158"/>
      <c r="G12" s="159"/>
      <c r="H12" s="159"/>
      <c r="I12" s="159"/>
      <c r="J12" s="159"/>
      <c r="K12" s="159"/>
      <c r="L12" s="159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</row>
    <row r="13" spans="1:34" ht="11.1" customHeight="1" thickBot="1" x14ac:dyDescent="0.2">
      <c r="A13" s="169"/>
      <c r="B13" s="170"/>
      <c r="C13" s="170"/>
      <c r="D13" s="170"/>
      <c r="E13" s="171"/>
      <c r="F13" s="172"/>
      <c r="G13" s="173"/>
      <c r="H13" s="173"/>
      <c r="I13" s="173"/>
      <c r="J13" s="173"/>
      <c r="K13" s="173"/>
      <c r="L13" s="173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</row>
    <row r="14" spans="1:34" ht="11.1" customHeight="1" thickTop="1" x14ac:dyDescent="0.15">
      <c r="A14" s="153" t="s">
        <v>46</v>
      </c>
      <c r="B14" s="176"/>
      <c r="C14" s="176"/>
      <c r="D14" s="176"/>
      <c r="E14" s="176"/>
      <c r="F14" s="93">
        <f>IF(AND(F8="",F11=""),"",SUM(F8:L13))</f>
        <v>293306</v>
      </c>
      <c r="G14" s="94"/>
      <c r="H14" s="94"/>
      <c r="I14" s="94"/>
      <c r="J14" s="94"/>
      <c r="K14" s="94"/>
      <c r="L14" s="94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</row>
    <row r="15" spans="1:34" ht="11.1" customHeight="1" x14ac:dyDescent="0.15">
      <c r="A15" s="153"/>
      <c r="B15" s="154"/>
      <c r="C15" s="154"/>
      <c r="D15" s="154"/>
      <c r="E15" s="154"/>
      <c r="F15" s="93"/>
      <c r="G15" s="94"/>
      <c r="H15" s="94"/>
      <c r="I15" s="94"/>
      <c r="J15" s="94"/>
      <c r="K15" s="94"/>
      <c r="L15" s="94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</row>
    <row r="16" spans="1:34" ht="11.1" customHeight="1" x14ac:dyDescent="0.15">
      <c r="A16" s="143"/>
      <c r="B16" s="144"/>
      <c r="C16" s="144"/>
      <c r="D16" s="144"/>
      <c r="E16" s="144"/>
      <c r="F16" s="95"/>
      <c r="G16" s="96"/>
      <c r="H16" s="96"/>
      <c r="I16" s="96"/>
      <c r="J16" s="96"/>
      <c r="K16" s="96"/>
      <c r="L16" s="96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</row>
    <row r="17" spans="1:47" ht="12.95" customHeight="1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47" ht="20.100000000000001" customHeight="1" x14ac:dyDescent="0.15">
      <c r="A18" s="34" t="s">
        <v>24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6" t="s">
        <v>18</v>
      </c>
      <c r="AG18" s="37"/>
      <c r="AH18" s="35"/>
    </row>
    <row r="19" spans="1:47" ht="23.1" customHeight="1" x14ac:dyDescent="0.15">
      <c r="A19" s="150" t="s">
        <v>17</v>
      </c>
      <c r="B19" s="151"/>
      <c r="C19" s="151"/>
      <c r="D19" s="151"/>
      <c r="E19" s="151"/>
      <c r="F19" s="150" t="s">
        <v>4</v>
      </c>
      <c r="G19" s="151"/>
      <c r="H19" s="151"/>
      <c r="I19" s="151"/>
      <c r="J19" s="151"/>
      <c r="K19" s="151"/>
      <c r="L19" s="151"/>
      <c r="M19" s="152" t="s">
        <v>1</v>
      </c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</row>
    <row r="20" spans="1:47" ht="12" customHeight="1" x14ac:dyDescent="0.15">
      <c r="A20" s="163" t="s">
        <v>2</v>
      </c>
      <c r="B20" s="164"/>
      <c r="C20" s="164"/>
      <c r="D20" s="164"/>
      <c r="E20" s="164"/>
      <c r="F20" s="181">
        <v>80000</v>
      </c>
      <c r="G20" s="182"/>
      <c r="H20" s="182"/>
      <c r="I20" s="182"/>
      <c r="J20" s="182"/>
      <c r="K20" s="182"/>
      <c r="L20" s="182"/>
      <c r="M20" s="187" t="s">
        <v>47</v>
      </c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U20" s="19">
        <f>IF(F20="",0,1)</f>
        <v>1</v>
      </c>
    </row>
    <row r="21" spans="1:47" ht="12" customHeight="1" x14ac:dyDescent="0.15">
      <c r="A21" s="166"/>
      <c r="B21" s="167"/>
      <c r="C21" s="167"/>
      <c r="D21" s="167"/>
      <c r="E21" s="167"/>
      <c r="F21" s="183"/>
      <c r="G21" s="184"/>
      <c r="H21" s="184"/>
      <c r="I21" s="184"/>
      <c r="J21" s="184"/>
      <c r="K21" s="184"/>
      <c r="L21" s="184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</row>
    <row r="22" spans="1:47" ht="12" customHeight="1" x14ac:dyDescent="0.15">
      <c r="A22" s="179"/>
      <c r="B22" s="180"/>
      <c r="C22" s="180"/>
      <c r="D22" s="180"/>
      <c r="E22" s="180"/>
      <c r="F22" s="185"/>
      <c r="G22" s="186"/>
      <c r="H22" s="186"/>
      <c r="I22" s="186"/>
      <c r="J22" s="186"/>
      <c r="K22" s="186"/>
      <c r="L22" s="186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</row>
    <row r="23" spans="1:47" ht="12" customHeight="1" x14ac:dyDescent="0.15">
      <c r="A23" s="163" t="s">
        <v>5</v>
      </c>
      <c r="B23" s="164"/>
      <c r="C23" s="164"/>
      <c r="D23" s="164"/>
      <c r="E23" s="164"/>
      <c r="F23" s="181">
        <v>47880</v>
      </c>
      <c r="G23" s="182"/>
      <c r="H23" s="182"/>
      <c r="I23" s="182"/>
      <c r="J23" s="182"/>
      <c r="K23" s="182"/>
      <c r="L23" s="182"/>
      <c r="M23" s="187" t="s">
        <v>35</v>
      </c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U23" s="19">
        <f>IF(F23="",0,1)</f>
        <v>1</v>
      </c>
    </row>
    <row r="24" spans="1:47" ht="12" customHeight="1" x14ac:dyDescent="0.15">
      <c r="A24" s="166"/>
      <c r="B24" s="167"/>
      <c r="C24" s="167"/>
      <c r="D24" s="167"/>
      <c r="E24" s="167"/>
      <c r="F24" s="183"/>
      <c r="G24" s="184"/>
      <c r="H24" s="184"/>
      <c r="I24" s="184"/>
      <c r="J24" s="184"/>
      <c r="K24" s="184"/>
      <c r="L24" s="184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</row>
    <row r="25" spans="1:47" ht="12" customHeight="1" x14ac:dyDescent="0.15">
      <c r="A25" s="179"/>
      <c r="B25" s="180"/>
      <c r="C25" s="180"/>
      <c r="D25" s="180"/>
      <c r="E25" s="180"/>
      <c r="F25" s="185"/>
      <c r="G25" s="186"/>
      <c r="H25" s="186"/>
      <c r="I25" s="186"/>
      <c r="J25" s="186"/>
      <c r="K25" s="186"/>
      <c r="L25" s="186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</row>
    <row r="26" spans="1:47" ht="12" customHeight="1" x14ac:dyDescent="0.15">
      <c r="A26" s="188" t="s">
        <v>6</v>
      </c>
      <c r="B26" s="163" t="s">
        <v>3</v>
      </c>
      <c r="C26" s="164"/>
      <c r="D26" s="164"/>
      <c r="E26" s="164"/>
      <c r="F26" s="181">
        <v>27687</v>
      </c>
      <c r="G26" s="182"/>
      <c r="H26" s="182"/>
      <c r="I26" s="182"/>
      <c r="J26" s="182"/>
      <c r="K26" s="182"/>
      <c r="L26" s="182"/>
      <c r="M26" s="187" t="s">
        <v>50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U26" s="19">
        <f>IF(F26="",0,1)</f>
        <v>1</v>
      </c>
    </row>
    <row r="27" spans="1:47" ht="12" customHeight="1" x14ac:dyDescent="0.15">
      <c r="A27" s="188"/>
      <c r="B27" s="166"/>
      <c r="C27" s="167"/>
      <c r="D27" s="167"/>
      <c r="E27" s="167"/>
      <c r="F27" s="183"/>
      <c r="G27" s="184"/>
      <c r="H27" s="184"/>
      <c r="I27" s="184"/>
      <c r="J27" s="184"/>
      <c r="K27" s="184"/>
      <c r="L27" s="184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</row>
    <row r="28" spans="1:47" ht="21.75" customHeight="1" x14ac:dyDescent="0.15">
      <c r="A28" s="188"/>
      <c r="B28" s="179"/>
      <c r="C28" s="180"/>
      <c r="D28" s="180"/>
      <c r="E28" s="180"/>
      <c r="F28" s="183"/>
      <c r="G28" s="189"/>
      <c r="H28" s="189"/>
      <c r="I28" s="189"/>
      <c r="J28" s="189"/>
      <c r="K28" s="189"/>
      <c r="L28" s="189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</row>
    <row r="29" spans="1:47" ht="12" customHeight="1" x14ac:dyDescent="0.15">
      <c r="A29" s="188"/>
      <c r="B29" s="163" t="s">
        <v>12</v>
      </c>
      <c r="C29" s="164"/>
      <c r="D29" s="164"/>
      <c r="E29" s="164"/>
      <c r="F29" s="181">
        <v>25909</v>
      </c>
      <c r="G29" s="182"/>
      <c r="H29" s="182"/>
      <c r="I29" s="182"/>
      <c r="J29" s="182"/>
      <c r="K29" s="182"/>
      <c r="L29" s="182"/>
      <c r="M29" s="187" t="s">
        <v>43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U29" s="19">
        <f>IF(F29="",0,1)</f>
        <v>1</v>
      </c>
    </row>
    <row r="30" spans="1:47" ht="12" customHeight="1" x14ac:dyDescent="0.15">
      <c r="A30" s="188"/>
      <c r="B30" s="166"/>
      <c r="C30" s="167"/>
      <c r="D30" s="167"/>
      <c r="E30" s="167"/>
      <c r="F30" s="183"/>
      <c r="G30" s="189"/>
      <c r="H30" s="189"/>
      <c r="I30" s="189"/>
      <c r="J30" s="189"/>
      <c r="K30" s="189"/>
      <c r="L30" s="189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</row>
    <row r="31" spans="1:47" ht="33.75" customHeight="1" x14ac:dyDescent="0.15">
      <c r="A31" s="188"/>
      <c r="B31" s="179"/>
      <c r="C31" s="180"/>
      <c r="D31" s="180"/>
      <c r="E31" s="180"/>
      <c r="F31" s="185"/>
      <c r="G31" s="186"/>
      <c r="H31" s="186"/>
      <c r="I31" s="186"/>
      <c r="J31" s="186"/>
      <c r="K31" s="186"/>
      <c r="L31" s="186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</row>
    <row r="32" spans="1:47" ht="12" customHeight="1" x14ac:dyDescent="0.15">
      <c r="A32" s="188"/>
      <c r="B32" s="163" t="s">
        <v>19</v>
      </c>
      <c r="C32" s="164"/>
      <c r="D32" s="164"/>
      <c r="E32" s="164"/>
      <c r="F32" s="181">
        <v>70740</v>
      </c>
      <c r="G32" s="182"/>
      <c r="H32" s="182"/>
      <c r="I32" s="182"/>
      <c r="J32" s="182"/>
      <c r="K32" s="182"/>
      <c r="L32" s="182"/>
      <c r="M32" s="191" t="s">
        <v>49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U32" s="19">
        <f>IF(F32="",0,1)</f>
        <v>1</v>
      </c>
    </row>
    <row r="33" spans="1:47" ht="12" customHeight="1" x14ac:dyDescent="0.15">
      <c r="A33" s="188"/>
      <c r="B33" s="166"/>
      <c r="C33" s="167"/>
      <c r="D33" s="167"/>
      <c r="E33" s="167"/>
      <c r="F33" s="183"/>
      <c r="G33" s="189"/>
      <c r="H33" s="189"/>
      <c r="I33" s="189"/>
      <c r="J33" s="189"/>
      <c r="K33" s="189"/>
      <c r="L33" s="189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</row>
    <row r="34" spans="1:47" ht="12" customHeight="1" x14ac:dyDescent="0.15">
      <c r="A34" s="188"/>
      <c r="B34" s="179"/>
      <c r="C34" s="180"/>
      <c r="D34" s="180"/>
      <c r="E34" s="180"/>
      <c r="F34" s="185"/>
      <c r="G34" s="186"/>
      <c r="H34" s="186"/>
      <c r="I34" s="186"/>
      <c r="J34" s="186"/>
      <c r="K34" s="186"/>
      <c r="L34" s="186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</row>
    <row r="35" spans="1:47" ht="12" customHeight="1" x14ac:dyDescent="0.15">
      <c r="A35" s="163" t="s">
        <v>20</v>
      </c>
      <c r="B35" s="164"/>
      <c r="C35" s="164"/>
      <c r="D35" s="164"/>
      <c r="E35" s="164"/>
      <c r="F35" s="181">
        <v>28000</v>
      </c>
      <c r="G35" s="182"/>
      <c r="H35" s="182"/>
      <c r="I35" s="182"/>
      <c r="J35" s="182"/>
      <c r="K35" s="182"/>
      <c r="L35" s="182"/>
      <c r="M35" s="192" t="s">
        <v>44</v>
      </c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U35" s="19">
        <f>IF(F35="",0,1)</f>
        <v>1</v>
      </c>
    </row>
    <row r="36" spans="1:47" ht="12" customHeight="1" x14ac:dyDescent="0.15">
      <c r="A36" s="166"/>
      <c r="B36" s="167"/>
      <c r="C36" s="167"/>
      <c r="D36" s="167"/>
      <c r="E36" s="167"/>
      <c r="F36" s="183"/>
      <c r="G36" s="189"/>
      <c r="H36" s="189"/>
      <c r="I36" s="189"/>
      <c r="J36" s="189"/>
      <c r="K36" s="189"/>
      <c r="L36" s="189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</row>
    <row r="37" spans="1:47" ht="12" customHeight="1" x14ac:dyDescent="0.15">
      <c r="A37" s="179"/>
      <c r="B37" s="180"/>
      <c r="C37" s="180"/>
      <c r="D37" s="180"/>
      <c r="E37" s="180"/>
      <c r="F37" s="185"/>
      <c r="G37" s="186"/>
      <c r="H37" s="186"/>
      <c r="I37" s="186"/>
      <c r="J37" s="186"/>
      <c r="K37" s="186"/>
      <c r="L37" s="186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</row>
    <row r="38" spans="1:47" ht="12" customHeight="1" x14ac:dyDescent="0.15">
      <c r="A38" s="163" t="s">
        <v>21</v>
      </c>
      <c r="B38" s="164"/>
      <c r="C38" s="164"/>
      <c r="D38" s="164"/>
      <c r="E38" s="164"/>
      <c r="F38" s="181">
        <v>13090</v>
      </c>
      <c r="G38" s="182"/>
      <c r="H38" s="182"/>
      <c r="I38" s="182"/>
      <c r="J38" s="182"/>
      <c r="K38" s="182"/>
      <c r="L38" s="182"/>
      <c r="M38" s="192" t="s">
        <v>45</v>
      </c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U38" s="19">
        <f>IF(F38="",0,1)</f>
        <v>1</v>
      </c>
    </row>
    <row r="39" spans="1:47" ht="12" customHeight="1" x14ac:dyDescent="0.15">
      <c r="A39" s="166"/>
      <c r="B39" s="167"/>
      <c r="C39" s="167"/>
      <c r="D39" s="167"/>
      <c r="E39" s="167"/>
      <c r="F39" s="183"/>
      <c r="G39" s="189"/>
      <c r="H39" s="189"/>
      <c r="I39" s="189"/>
      <c r="J39" s="189"/>
      <c r="K39" s="189"/>
      <c r="L39" s="189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</row>
    <row r="40" spans="1:47" ht="12" customHeight="1" x14ac:dyDescent="0.15">
      <c r="A40" s="179"/>
      <c r="B40" s="180"/>
      <c r="C40" s="180"/>
      <c r="D40" s="180"/>
      <c r="E40" s="180"/>
      <c r="F40" s="185"/>
      <c r="G40" s="186"/>
      <c r="H40" s="186"/>
      <c r="I40" s="186"/>
      <c r="J40" s="186"/>
      <c r="K40" s="186"/>
      <c r="L40" s="186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</row>
    <row r="41" spans="1:47" ht="12" customHeight="1" x14ac:dyDescent="0.15">
      <c r="A41" s="163" t="s">
        <v>22</v>
      </c>
      <c r="B41" s="164"/>
      <c r="C41" s="164"/>
      <c r="D41" s="164"/>
      <c r="E41" s="164"/>
      <c r="F41" s="181">
        <v>0</v>
      </c>
      <c r="G41" s="182"/>
      <c r="H41" s="182"/>
      <c r="I41" s="182"/>
      <c r="J41" s="182"/>
      <c r="K41" s="182"/>
      <c r="L41" s="18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U41" s="19">
        <f>IF(F41="",0,1)</f>
        <v>1</v>
      </c>
    </row>
    <row r="42" spans="1:47" ht="12" customHeight="1" x14ac:dyDescent="0.15">
      <c r="A42" s="166"/>
      <c r="B42" s="167"/>
      <c r="C42" s="167"/>
      <c r="D42" s="167"/>
      <c r="E42" s="167"/>
      <c r="F42" s="183"/>
      <c r="G42" s="189"/>
      <c r="H42" s="189"/>
      <c r="I42" s="189"/>
      <c r="J42" s="189"/>
      <c r="K42" s="189"/>
      <c r="L42" s="189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</row>
    <row r="43" spans="1:47" ht="12" customHeight="1" x14ac:dyDescent="0.15">
      <c r="A43" s="179"/>
      <c r="B43" s="180"/>
      <c r="C43" s="180"/>
      <c r="D43" s="180"/>
      <c r="E43" s="180"/>
      <c r="F43" s="185"/>
      <c r="G43" s="186"/>
      <c r="H43" s="186"/>
      <c r="I43" s="186"/>
      <c r="J43" s="186"/>
      <c r="K43" s="186"/>
      <c r="L43" s="186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</row>
    <row r="44" spans="1:47" ht="12" customHeight="1" x14ac:dyDescent="0.15">
      <c r="A44" s="163" t="s">
        <v>23</v>
      </c>
      <c r="B44" s="164"/>
      <c r="C44" s="164"/>
      <c r="D44" s="164"/>
      <c r="E44" s="164"/>
      <c r="F44" s="181">
        <v>0</v>
      </c>
      <c r="G44" s="182"/>
      <c r="H44" s="182"/>
      <c r="I44" s="182"/>
      <c r="J44" s="182"/>
      <c r="K44" s="182"/>
      <c r="L44" s="18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U44" s="19">
        <f>IF(F44="",0,1)</f>
        <v>1</v>
      </c>
    </row>
    <row r="45" spans="1:47" ht="12" customHeight="1" x14ac:dyDescent="0.15">
      <c r="A45" s="166"/>
      <c r="B45" s="167"/>
      <c r="C45" s="167"/>
      <c r="D45" s="167"/>
      <c r="E45" s="167"/>
      <c r="F45" s="183"/>
      <c r="G45" s="189"/>
      <c r="H45" s="189"/>
      <c r="I45" s="189"/>
      <c r="J45" s="189"/>
      <c r="K45" s="189"/>
      <c r="L45" s="189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</row>
    <row r="46" spans="1:47" ht="12" customHeight="1" x14ac:dyDescent="0.15">
      <c r="A46" s="179"/>
      <c r="B46" s="180"/>
      <c r="C46" s="180"/>
      <c r="D46" s="180"/>
      <c r="E46" s="180"/>
      <c r="F46" s="185"/>
      <c r="G46" s="186"/>
      <c r="H46" s="186"/>
      <c r="I46" s="186"/>
      <c r="J46" s="186"/>
      <c r="K46" s="186"/>
      <c r="L46" s="186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</row>
    <row r="47" spans="1:47" ht="12" customHeight="1" x14ac:dyDescent="0.15">
      <c r="A47" s="163" t="s">
        <v>0</v>
      </c>
      <c r="B47" s="164"/>
      <c r="C47" s="164"/>
      <c r="D47" s="164"/>
      <c r="E47" s="164"/>
      <c r="F47" s="181">
        <v>0</v>
      </c>
      <c r="G47" s="182"/>
      <c r="H47" s="182"/>
      <c r="I47" s="182"/>
      <c r="J47" s="182"/>
      <c r="K47" s="182"/>
      <c r="L47" s="18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U47" s="19">
        <f>IF(F47="",0,1)</f>
        <v>1</v>
      </c>
    </row>
    <row r="48" spans="1:47" ht="12" customHeight="1" x14ac:dyDescent="0.15">
      <c r="A48" s="166"/>
      <c r="B48" s="167"/>
      <c r="C48" s="167"/>
      <c r="D48" s="167"/>
      <c r="E48" s="167"/>
      <c r="F48" s="183"/>
      <c r="G48" s="189"/>
      <c r="H48" s="189"/>
      <c r="I48" s="189"/>
      <c r="J48" s="189"/>
      <c r="K48" s="189"/>
      <c r="L48" s="189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</row>
    <row r="49" spans="1:47" ht="12" customHeight="1" thickBot="1" x14ac:dyDescent="0.2">
      <c r="A49" s="169"/>
      <c r="B49" s="170"/>
      <c r="C49" s="170"/>
      <c r="D49" s="170"/>
      <c r="E49" s="170"/>
      <c r="F49" s="193"/>
      <c r="G49" s="194"/>
      <c r="H49" s="194"/>
      <c r="I49" s="194"/>
      <c r="J49" s="194"/>
      <c r="K49" s="194"/>
      <c r="L49" s="194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</row>
    <row r="50" spans="1:47" ht="12" customHeight="1" thickTop="1" x14ac:dyDescent="0.15">
      <c r="A50" s="197" t="s">
        <v>41</v>
      </c>
      <c r="B50" s="198"/>
      <c r="C50" s="198"/>
      <c r="D50" s="198"/>
      <c r="E50" s="198"/>
      <c r="F50" s="93">
        <f>IF(AU50=0,"",SUM(F20:L49))</f>
        <v>293306</v>
      </c>
      <c r="G50" s="111"/>
      <c r="H50" s="111"/>
      <c r="I50" s="111"/>
      <c r="J50" s="111"/>
      <c r="K50" s="111"/>
      <c r="L50" s="111"/>
      <c r="M50" s="191" t="s">
        <v>34</v>
      </c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U50" s="19">
        <f>SUM(AU20,AU23,AU26,AU29,AU32,AU35,AU38,AU41,AU44,AU47)</f>
        <v>10</v>
      </c>
    </row>
    <row r="51" spans="1:47" ht="12" customHeight="1" x14ac:dyDescent="0.15">
      <c r="A51" s="166"/>
      <c r="B51" s="167"/>
      <c r="C51" s="167"/>
      <c r="D51" s="167"/>
      <c r="E51" s="167"/>
      <c r="F51" s="93"/>
      <c r="G51" s="111"/>
      <c r="H51" s="111"/>
      <c r="I51" s="111"/>
      <c r="J51" s="111"/>
      <c r="K51" s="111"/>
      <c r="L51" s="111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</row>
    <row r="52" spans="1:47" ht="12" customHeight="1" x14ac:dyDescent="0.15">
      <c r="A52" s="179"/>
      <c r="B52" s="180"/>
      <c r="C52" s="180"/>
      <c r="D52" s="180"/>
      <c r="E52" s="180"/>
      <c r="F52" s="112"/>
      <c r="G52" s="113"/>
      <c r="H52" s="113"/>
      <c r="I52" s="113"/>
      <c r="J52" s="113"/>
      <c r="K52" s="113"/>
      <c r="L52" s="113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47" ht="12" customHeight="1" x14ac:dyDescent="0.15">
      <c r="A53" s="32"/>
      <c r="B53" s="32"/>
      <c r="C53" s="32"/>
      <c r="D53" s="32"/>
      <c r="E53" s="32"/>
      <c r="F53" s="38"/>
      <c r="G53" s="38"/>
      <c r="H53" s="38"/>
      <c r="I53" s="38"/>
      <c r="J53" s="38"/>
      <c r="K53" s="38"/>
      <c r="L53" s="38"/>
      <c r="M53" s="51"/>
      <c r="N53" s="51"/>
      <c r="O53" s="51"/>
      <c r="P53" s="51"/>
      <c r="Q53" s="51"/>
      <c r="R53" s="51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</row>
    <row r="54" spans="1:47" ht="12" customHeight="1" x14ac:dyDescent="0.15">
      <c r="A54" s="32"/>
      <c r="B54" s="32"/>
      <c r="C54" s="199" t="s">
        <v>42</v>
      </c>
      <c r="D54" s="200"/>
      <c r="E54" s="200"/>
      <c r="F54" s="200"/>
      <c r="G54" s="200"/>
      <c r="H54" s="200"/>
      <c r="I54" s="200"/>
      <c r="J54" s="200"/>
      <c r="K54" s="200"/>
      <c r="L54" s="201"/>
      <c r="M54" s="123">
        <f>IF(AND(F14="",F50=""),"",F14-F50)</f>
        <v>0</v>
      </c>
      <c r="N54" s="124"/>
      <c r="O54" s="124"/>
      <c r="P54" s="124"/>
      <c r="Q54" s="124"/>
      <c r="R54" s="125"/>
      <c r="S54" s="39"/>
      <c r="T54" s="39"/>
      <c r="U54" s="208" t="s">
        <v>32</v>
      </c>
      <c r="V54" s="209"/>
      <c r="W54" s="209"/>
      <c r="X54" s="209"/>
      <c r="Y54" s="209"/>
      <c r="Z54" s="209"/>
      <c r="AA54" s="210"/>
      <c r="AB54" s="217">
        <v>0</v>
      </c>
      <c r="AC54" s="218"/>
      <c r="AD54" s="218"/>
      <c r="AE54" s="218"/>
      <c r="AF54" s="218"/>
      <c r="AG54" s="218"/>
      <c r="AH54" s="219"/>
    </row>
    <row r="55" spans="1:47" ht="12" customHeight="1" x14ac:dyDescent="0.15">
      <c r="A55" s="32"/>
      <c r="B55" s="32"/>
      <c r="C55" s="202"/>
      <c r="D55" s="203"/>
      <c r="E55" s="203"/>
      <c r="F55" s="203"/>
      <c r="G55" s="203"/>
      <c r="H55" s="203"/>
      <c r="I55" s="203"/>
      <c r="J55" s="203"/>
      <c r="K55" s="203"/>
      <c r="L55" s="204"/>
      <c r="M55" s="126"/>
      <c r="N55" s="127"/>
      <c r="O55" s="127"/>
      <c r="P55" s="127"/>
      <c r="Q55" s="127"/>
      <c r="R55" s="128"/>
      <c r="S55" s="39"/>
      <c r="T55" s="39"/>
      <c r="U55" s="211"/>
      <c r="V55" s="212"/>
      <c r="W55" s="212"/>
      <c r="X55" s="212"/>
      <c r="Y55" s="212"/>
      <c r="Z55" s="212"/>
      <c r="AA55" s="213"/>
      <c r="AB55" s="220"/>
      <c r="AC55" s="221"/>
      <c r="AD55" s="221"/>
      <c r="AE55" s="221"/>
      <c r="AF55" s="221"/>
      <c r="AG55" s="221"/>
      <c r="AH55" s="222"/>
    </row>
    <row r="56" spans="1:47" ht="12" customHeight="1" x14ac:dyDescent="0.15">
      <c r="A56" s="32"/>
      <c r="B56" s="32"/>
      <c r="C56" s="205"/>
      <c r="D56" s="206"/>
      <c r="E56" s="206"/>
      <c r="F56" s="206"/>
      <c r="G56" s="206"/>
      <c r="H56" s="206"/>
      <c r="I56" s="206"/>
      <c r="J56" s="206"/>
      <c r="K56" s="206"/>
      <c r="L56" s="207"/>
      <c r="M56" s="129"/>
      <c r="N56" s="130"/>
      <c r="O56" s="130"/>
      <c r="P56" s="130"/>
      <c r="Q56" s="130"/>
      <c r="R56" s="131"/>
      <c r="S56" s="39"/>
      <c r="T56" s="39"/>
      <c r="U56" s="214"/>
      <c r="V56" s="215"/>
      <c r="W56" s="215"/>
      <c r="X56" s="215"/>
      <c r="Y56" s="215"/>
      <c r="Z56" s="215"/>
      <c r="AA56" s="216"/>
      <c r="AB56" s="223"/>
      <c r="AC56" s="224"/>
      <c r="AD56" s="224"/>
      <c r="AE56" s="224"/>
      <c r="AF56" s="224"/>
      <c r="AG56" s="224"/>
      <c r="AH56" s="225"/>
    </row>
    <row r="57" spans="1:47" ht="9.9499999999999993" customHeight="1" x14ac:dyDescent="0.1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</row>
    <row r="58" spans="1:47" ht="20.100000000000001" customHeight="1" x14ac:dyDescent="0.15">
      <c r="A58" s="40" t="s">
        <v>14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226" t="s">
        <v>28</v>
      </c>
      <c r="V58" s="226"/>
      <c r="W58" s="227" t="s">
        <v>36</v>
      </c>
      <c r="X58" s="227"/>
      <c r="Y58" s="41" t="s">
        <v>7</v>
      </c>
      <c r="Z58" s="227" t="s">
        <v>36</v>
      </c>
      <c r="AA58" s="227"/>
      <c r="AB58" s="41" t="s">
        <v>8</v>
      </c>
      <c r="AC58" s="227" t="s">
        <v>36</v>
      </c>
      <c r="AD58" s="227"/>
      <c r="AE58" s="41" t="s">
        <v>9</v>
      </c>
      <c r="AF58" s="40"/>
      <c r="AG58" s="40"/>
      <c r="AH58" s="40"/>
    </row>
    <row r="59" spans="1:47" ht="6" customHeight="1" x14ac:dyDescent="0.1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</row>
    <row r="60" spans="1:47" ht="20.100000000000001" customHeight="1" x14ac:dyDescent="0.15">
      <c r="A60" s="40"/>
      <c r="B60" s="42" t="s">
        <v>15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47" ht="6" customHeight="1" x14ac:dyDescent="0.1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</row>
    <row r="62" spans="1:47" ht="20.100000000000001" customHeight="1" x14ac:dyDescent="0.1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3" t="s">
        <v>10</v>
      </c>
      <c r="P62" s="44"/>
      <c r="Q62" s="44"/>
      <c r="R62" s="44"/>
      <c r="S62" s="228" t="s">
        <v>37</v>
      </c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40"/>
      <c r="AG62" s="40"/>
      <c r="AH62" s="40"/>
    </row>
    <row r="63" spans="1:47" ht="12.95" customHeight="1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5"/>
      <c r="O63" s="46"/>
      <c r="P63" s="45"/>
      <c r="Q63" s="45"/>
      <c r="R63" s="45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0"/>
      <c r="AG63" s="40"/>
      <c r="AH63" s="40"/>
    </row>
    <row r="64" spans="1:47" ht="20.100000000000001" customHeight="1" x14ac:dyDescent="0.1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3" t="s">
        <v>11</v>
      </c>
      <c r="P64" s="44"/>
      <c r="Q64" s="44"/>
      <c r="R64" s="44"/>
      <c r="S64" s="196" t="s">
        <v>38</v>
      </c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48"/>
      <c r="AG64" s="40"/>
      <c r="AH64" s="40"/>
    </row>
    <row r="65" spans="1:34" ht="3.75" customHeight="1" x14ac:dyDescent="0.1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5"/>
      <c r="O65" s="45"/>
      <c r="P65" s="45"/>
      <c r="Q65" s="45"/>
      <c r="R65" s="45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  <c r="AF65" s="40"/>
      <c r="AG65" s="40"/>
      <c r="AH65" s="40"/>
    </row>
    <row r="66" spans="1:34" ht="12.95" customHeight="1" x14ac:dyDescent="0.1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</row>
    <row r="67" spans="1:34" ht="12.95" customHeight="1" x14ac:dyDescent="0.15"/>
    <row r="68" spans="1:34" ht="12.95" customHeight="1" x14ac:dyDescent="0.15"/>
    <row r="69" spans="1:34" ht="12.95" customHeight="1" x14ac:dyDescent="0.15"/>
    <row r="70" spans="1:34" ht="12.95" customHeight="1" x14ac:dyDescent="0.15"/>
    <row r="71" spans="1:34" ht="12.95" customHeight="1" x14ac:dyDescent="0.15"/>
    <row r="72" spans="1:34" ht="12.95" customHeight="1" x14ac:dyDescent="0.15"/>
    <row r="73" spans="1:34" ht="1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" customHeight="1" x14ac:dyDescent="0.15"/>
    <row r="75" spans="1:34" ht="15" customHeight="1" x14ac:dyDescent="0.15"/>
    <row r="76" spans="1:34" ht="15" customHeight="1" x14ac:dyDescent="0.15"/>
    <row r="77" spans="1:34" ht="20.100000000000001" customHeight="1" x14ac:dyDescent="0.15"/>
    <row r="78" spans="1:34" ht="20.100000000000001" customHeight="1" x14ac:dyDescent="0.15"/>
    <row r="79" spans="1:34" ht="20.100000000000001" customHeight="1" x14ac:dyDescent="0.15"/>
    <row r="80" spans="1:34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</sheetData>
  <mergeCells count="65">
    <mergeCell ref="A47:E49"/>
    <mergeCell ref="F47:L49"/>
    <mergeCell ref="M47:AH49"/>
    <mergeCell ref="S64:AE64"/>
    <mergeCell ref="A50:E52"/>
    <mergeCell ref="F50:L52"/>
    <mergeCell ref="M50:AH52"/>
    <mergeCell ref="C54:L56"/>
    <mergeCell ref="M54:R56"/>
    <mergeCell ref="U54:AA56"/>
    <mergeCell ref="AB54:AH56"/>
    <mergeCell ref="U58:V58"/>
    <mergeCell ref="W58:X58"/>
    <mergeCell ref="Z58:AA58"/>
    <mergeCell ref="AC58:AD58"/>
    <mergeCell ref="S62:AE62"/>
    <mergeCell ref="A41:E43"/>
    <mergeCell ref="F41:L43"/>
    <mergeCell ref="M41:AH43"/>
    <mergeCell ref="A44:E46"/>
    <mergeCell ref="F44:L46"/>
    <mergeCell ref="M44:AH46"/>
    <mergeCell ref="A35:E37"/>
    <mergeCell ref="F35:L37"/>
    <mergeCell ref="M35:AH37"/>
    <mergeCell ref="A38:E40"/>
    <mergeCell ref="F38:L40"/>
    <mergeCell ref="M38:AH40"/>
    <mergeCell ref="A23:E25"/>
    <mergeCell ref="F23:L25"/>
    <mergeCell ref="M23:AH25"/>
    <mergeCell ref="A26:A34"/>
    <mergeCell ref="B26:E28"/>
    <mergeCell ref="F26:L28"/>
    <mergeCell ref="M26:AH28"/>
    <mergeCell ref="B29:E31"/>
    <mergeCell ref="F29:L31"/>
    <mergeCell ref="M29:AH31"/>
    <mergeCell ref="B32:E34"/>
    <mergeCell ref="F32:L34"/>
    <mergeCell ref="M32:AH34"/>
    <mergeCell ref="A19:E19"/>
    <mergeCell ref="F19:L19"/>
    <mergeCell ref="M19:AH19"/>
    <mergeCell ref="A20:E22"/>
    <mergeCell ref="F20:L22"/>
    <mergeCell ref="M20:AH22"/>
    <mergeCell ref="A11:E13"/>
    <mergeCell ref="F11:L13"/>
    <mergeCell ref="M11:AH13"/>
    <mergeCell ref="A14:E16"/>
    <mergeCell ref="F14:L16"/>
    <mergeCell ref="M14:AH16"/>
    <mergeCell ref="A7:E7"/>
    <mergeCell ref="F7:L7"/>
    <mergeCell ref="M7:AH7"/>
    <mergeCell ref="A8:E10"/>
    <mergeCell ref="F8:L10"/>
    <mergeCell ref="M8:AH10"/>
    <mergeCell ref="E1:H1"/>
    <mergeCell ref="I1:J1"/>
    <mergeCell ref="AB1:AC1"/>
    <mergeCell ref="AD1:AG1"/>
    <mergeCell ref="A3:E4"/>
    <mergeCell ref="F3:AH4"/>
  </mergeCells>
  <phoneticPr fontId="18"/>
  <dataValidations disablePrompts="1" count="2">
    <dataValidation imeMode="off" allowBlank="1" showInputMessage="1" showErrorMessage="1" sqref="Z58 F20:L53 F8:L16 W58 AC58"/>
    <dataValidation imeMode="on" allowBlank="1" showInputMessage="1" showErrorMessage="1" sqref="S65:AE65 M20:AH49 S62:S64 T63:AE63 AF64 F5:AH5 M8:AH13"/>
  </dataValidations>
  <printOptions horizontalCentered="1"/>
  <pageMargins left="0.70866141732283461" right="0.70866141732283461" top="0.55118110236220474" bottom="0.3543307086614173" header="0.31496062992125984" footer="0.31496062992125984"/>
  <pageSetup paperSize="9" scale="94" orientation="portrait" r:id="rId1"/>
  <headerFooter>
    <oddHeader>&amp;L
（様式３）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事業収支決算報告書(様式3）</vt:lpstr>
      <vt:lpstr>事業収支決算報告書記載例(様式3）【記載例】</vt:lpstr>
      <vt:lpstr>'事業収支決算報告書(様式3）'!Print_Area</vt:lpstr>
      <vt:lpstr>'事業収支決算報告書記載例(様式3）【記載例】'!Print_Area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小泉　恵子</cp:lastModifiedBy>
  <cp:lastPrinted>2024-10-15T05:30:52Z</cp:lastPrinted>
  <dcterms:created xsi:type="dcterms:W3CDTF">2010-06-17T05:42:49Z</dcterms:created>
  <dcterms:modified xsi:type="dcterms:W3CDTF">2024-10-15T05:33:34Z</dcterms:modified>
</cp:coreProperties>
</file>