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h-sv\青森東高校\高文連\■会計■ 予算・決算、補助申請、銀行関係　他\◆1 予算・決算\R7年度\6. R7事業実績報告書・収支決算書\"/>
    </mc:Choice>
  </mc:AlternateContent>
  <bookViews>
    <workbookView xWindow="3420" yWindow="15" windowWidth="10305" windowHeight="9870"/>
  </bookViews>
  <sheets>
    <sheet name="事業収支決算報告書(様式3）" sheetId="19" r:id="rId1"/>
    <sheet name="事業収支決算報告書記載例(様式3）【記載例】" sheetId="24" r:id="rId2"/>
  </sheets>
  <definedNames>
    <definedName name="_xlnm.Print_Area" localSheetId="0">'事業収支決算報告書(様式3）'!$A$1:$AH$65</definedName>
    <definedName name="_xlnm.Print_Area" localSheetId="1">'事業収支決算報告書記載例(様式3）【記載例】'!$A$1:$AI$67</definedName>
  </definedNames>
  <calcPr calcId="162913"/>
</workbook>
</file>

<file path=xl/calcChain.xml><?xml version="1.0" encoding="utf-8"?>
<calcChain xmlns="http://schemas.openxmlformats.org/spreadsheetml/2006/main">
  <c r="AU48" i="24" l="1"/>
  <c r="AU45" i="24"/>
  <c r="AU42" i="24"/>
  <c r="AU38" i="24"/>
  <c r="AU35" i="24"/>
  <c r="AU32" i="24"/>
  <c r="AU29" i="24"/>
  <c r="AU26" i="24"/>
  <c r="AU23" i="24"/>
  <c r="AU20" i="24"/>
  <c r="F14" i="24"/>
  <c r="AU51" i="24" l="1"/>
  <c r="F51" i="24" s="1"/>
  <c r="M55" i="24" s="1"/>
  <c r="M54" i="19"/>
  <c r="AU47" i="19" l="1"/>
  <c r="AU44" i="19"/>
  <c r="AU41" i="19"/>
  <c r="AU38" i="19"/>
  <c r="AU35" i="19"/>
  <c r="AU32" i="19"/>
  <c r="AU29" i="19"/>
  <c r="AU26" i="19"/>
  <c r="AU23" i="19"/>
  <c r="AU20" i="19"/>
  <c r="F14" i="19"/>
  <c r="AU50" i="19" l="1"/>
  <c r="F50" i="19" s="1"/>
</calcChain>
</file>

<file path=xl/comments1.xml><?xml version="1.0" encoding="utf-8"?>
<comments xmlns="http://schemas.openxmlformats.org/spreadsheetml/2006/main">
  <authors>
    <author>Owner</author>
  </authors>
  <commentList>
    <comment ref="M8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11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0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3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6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9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2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5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8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1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4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7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M8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11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0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3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6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29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2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5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38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2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5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M48" authorId="0" shapeId="0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</commentList>
</comments>
</file>

<file path=xl/sharedStrings.xml><?xml version="1.0" encoding="utf-8"?>
<sst xmlns="http://schemas.openxmlformats.org/spreadsheetml/2006/main" count="98" uniqueCount="52">
  <si>
    <t>その他</t>
    <rPh sb="2" eb="3">
      <t>タ</t>
    </rPh>
    <phoneticPr fontId="1"/>
  </si>
  <si>
    <t>内　訳</t>
    <rPh sb="0" eb="1">
      <t>ナイ</t>
    </rPh>
    <rPh sb="2" eb="3">
      <t>ヤク</t>
    </rPh>
    <phoneticPr fontId="1"/>
  </si>
  <si>
    <t>報償費</t>
    <rPh sb="0" eb="2">
      <t>ホウショウ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</si>
  <si>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</si>
  <si>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金　額</t>
    <rPh sb="0" eb="1">
      <t>キン</t>
    </rPh>
    <rPh sb="2" eb="3">
      <t>ガク</t>
    </rPh>
    <phoneticPr fontId="1"/>
  </si>
  <si>
    <t>旅　費</t>
    <rPh sb="0" eb="1">
      <t>タビ</t>
    </rPh>
    <rPh sb="2" eb="3">
      <t>ヒ</t>
    </rPh>
    <phoneticPr fontId="1"/>
  </si>
  <si>
    <t>需用費</t>
    <rPh sb="0" eb="3">
      <t>ジュヨウヒ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</si>
  <si>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</si>
  <si>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</si>
  <si>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</si>
  <si>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専門部名</t>
    <rPh sb="0" eb="2">
      <t>センモン</t>
    </rPh>
    <rPh sb="2" eb="3">
      <t>ブ</t>
    </rPh>
    <rPh sb="3" eb="4">
      <t>メイ</t>
    </rPh>
    <phoneticPr fontId="1"/>
  </si>
  <si>
    <t>部長氏名</t>
    <rPh sb="0" eb="2">
      <t>ブチョウ</t>
    </rPh>
    <rPh sb="2" eb="4">
      <t>シメイ</t>
    </rPh>
    <phoneticPr fontId="1"/>
  </si>
  <si>
    <t>食糧費</t>
    <rPh sb="0" eb="3">
      <t>ショクリョウヒ</t>
    </rPh>
    <phoneticPr fontId="1"/>
  </si>
  <si>
    <t>事業名</t>
    <rPh sb="0" eb="2">
      <t>ジギョウ</t>
    </rPh>
    <rPh sb="2" eb="3">
      <t>メイ</t>
    </rPh>
    <phoneticPr fontId="1"/>
  </si>
  <si>
    <t>上記のとおり報告します</t>
    <rPh sb="6" eb="8">
      <t>ホウコク</t>
    </rPh>
    <phoneticPr fontId="1"/>
  </si>
  <si>
    <r>
      <rPr>
        <sz val="12"/>
        <rFont val="ＭＳ 明朝"/>
        <family val="1"/>
        <charset val="128"/>
      </rPr>
      <t>青森県高等学校文化連盟会長　殿</t>
    </r>
    <r>
      <rPr>
        <sz val="11"/>
        <rFont val="ＭＳ 明朝"/>
        <family val="1"/>
        <charset val="128"/>
      </rPr>
      <t>　</t>
    </r>
    <rPh sb="0" eb="1">
      <t>アオ</t>
    </rPh>
    <rPh sb="1" eb="2">
      <t>モリ</t>
    </rPh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トノ</t>
    </rPh>
    <phoneticPr fontId="1"/>
  </si>
  <si>
    <t>年度</t>
    <rPh sb="0" eb="2">
      <t>ネンド</t>
    </rPh>
    <phoneticPr fontId="1"/>
  </si>
  <si>
    <t>項　目</t>
    <rPh sb="0" eb="1">
      <t>コウ</t>
    </rPh>
    <rPh sb="2" eb="3">
      <t>メ</t>
    </rPh>
    <phoneticPr fontId="1"/>
  </si>
  <si>
    <t>(円）</t>
    <rPh sb="1" eb="2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</si>
  <si>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</si>
  <si>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3">
      <t>エキムヒ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</si>
  <si>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</si>
  <si>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備品購入費</t>
    <rPh sb="0" eb="2">
      <t>ビヒン</t>
    </rPh>
    <rPh sb="2" eb="5">
      <t>コウニュウヒ</t>
    </rPh>
    <phoneticPr fontId="1"/>
  </si>
  <si>
    <t>負担金</t>
    <rPh sb="0" eb="3">
      <t>フタンキン</t>
    </rPh>
    <phoneticPr fontId="1"/>
  </si>
  <si>
    <t>【支出】</t>
    <rPh sb="1" eb="3">
      <t>シシュツ</t>
    </rPh>
    <phoneticPr fontId="1"/>
  </si>
  <si>
    <t>【収入】</t>
    <rPh sb="1" eb="3">
      <t>シュウニュウ</t>
    </rPh>
    <phoneticPr fontId="1"/>
  </si>
  <si>
    <t>事業収支決算報告書</t>
    <rPh sb="0" eb="2">
      <t>ジギョウ</t>
    </rPh>
    <rPh sb="2" eb="4">
      <t>シュウシ</t>
    </rPh>
    <rPh sb="4" eb="6">
      <t>ケッサン</t>
    </rPh>
    <rPh sb="6" eb="9">
      <t>ホウコクショ</t>
    </rPh>
    <phoneticPr fontId="1"/>
  </si>
  <si>
    <t>No.</t>
    <phoneticPr fontId="7"/>
  </si>
  <si>
    <t>令和</t>
    <phoneticPr fontId="1"/>
  </si>
  <si>
    <t>令和</t>
    <phoneticPr fontId="1"/>
  </si>
  <si>
    <t>謝金上乗せ30,000円を含む</t>
    <rPh sb="0" eb="2">
      <t>シャキン</t>
    </rPh>
    <rPh sb="2" eb="4">
      <t>ウワノ</t>
    </rPh>
    <rPh sb="11" eb="12">
      <t>エン</t>
    </rPh>
    <rPh sb="13" eb="14">
      <t>フク</t>
    </rPh>
    <phoneticPr fontId="18"/>
  </si>
  <si>
    <t>専門部より補助</t>
    <rPh sb="0" eb="2">
      <t>センモン</t>
    </rPh>
    <rPh sb="2" eb="3">
      <t>ブ</t>
    </rPh>
    <rPh sb="5" eb="7">
      <t>ホジョ</t>
    </rPh>
    <phoneticPr fontId="18"/>
  </si>
  <si>
    <t>配分金返戻額</t>
    <rPh sb="0" eb="2">
      <t>ハイブン</t>
    </rPh>
    <rPh sb="2" eb="3">
      <t>キン</t>
    </rPh>
    <rPh sb="3" eb="5">
      <t>ヘンレイ</t>
    </rPh>
    <rPh sb="5" eb="6">
      <t>ガク</t>
    </rPh>
    <phoneticPr fontId="7"/>
  </si>
  <si>
    <t>〇〇〇〇</t>
    <phoneticPr fontId="18"/>
  </si>
  <si>
    <t>〇</t>
    <phoneticPr fontId="18"/>
  </si>
  <si>
    <t>〇〇〇〇部</t>
    <rPh sb="4" eb="5">
      <t>ブ</t>
    </rPh>
    <phoneticPr fontId="18"/>
  </si>
  <si>
    <t>高文　連太郎</t>
    <rPh sb="0" eb="2">
      <t>コウブン</t>
    </rPh>
    <rPh sb="3" eb="4">
      <t>レン</t>
    </rPh>
    <rPh sb="4" eb="6">
      <t>タロウ</t>
    </rPh>
    <phoneticPr fontId="18"/>
  </si>
  <si>
    <t>配分金A</t>
    <rPh sb="0" eb="2">
      <t>ハイブン</t>
    </rPh>
    <rPh sb="2" eb="3">
      <t>キン</t>
    </rPh>
    <phoneticPr fontId="1"/>
  </si>
  <si>
    <t>配分金以外の収入B</t>
    <rPh sb="0" eb="2">
      <t>ハイブン</t>
    </rPh>
    <rPh sb="2" eb="3">
      <t>キン</t>
    </rPh>
    <rPh sb="3" eb="5">
      <t>イガイ</t>
    </rPh>
    <rPh sb="6" eb="8">
      <t>シュウニュウ</t>
    </rPh>
    <phoneticPr fontId="1"/>
  </si>
  <si>
    <t>合　計 D</t>
    <rPh sb="0" eb="1">
      <t>ガッ</t>
    </rPh>
    <rPh sb="2" eb="3">
      <t>ケイ</t>
    </rPh>
    <phoneticPr fontId="1"/>
  </si>
  <si>
    <t>収入合計Cー支出合計D</t>
    <rPh sb="0" eb="2">
      <t>シュウニュウ</t>
    </rPh>
    <rPh sb="2" eb="4">
      <t>ゴウケイ</t>
    </rPh>
    <rPh sb="6" eb="8">
      <t>シシュツ</t>
    </rPh>
    <rPh sb="8" eb="10">
      <t>ゴウケイ</t>
    </rPh>
    <phoneticPr fontId="7"/>
  </si>
  <si>
    <t>合 計 C=A+B</t>
    <rPh sb="0" eb="1">
      <t>ガッ</t>
    </rPh>
    <rPh sb="2" eb="3">
      <t>ケイ</t>
    </rPh>
    <phoneticPr fontId="1"/>
  </si>
  <si>
    <t>○○</t>
    <phoneticPr fontId="18"/>
  </si>
  <si>
    <r>
      <rPr>
        <b/>
        <sz val="12"/>
        <color theme="1"/>
        <rFont val="ＭＳ Ｐゴシック"/>
        <family val="3"/>
        <charset val="128"/>
      </rPr>
      <t>⑭</t>
    </r>
    <r>
      <rPr>
        <b/>
        <sz val="11"/>
        <color theme="1"/>
        <rFont val="ＭＳ Ｐゴシック"/>
        <family val="3"/>
        <charset val="128"/>
      </rPr>
      <t>プログラム8,800円、</t>
    </r>
    <r>
      <rPr>
        <b/>
        <sz val="12"/>
        <color theme="1"/>
        <rFont val="ＭＳ Ｐゴシック"/>
        <family val="3"/>
        <charset val="128"/>
      </rPr>
      <t>⑮</t>
    </r>
    <r>
      <rPr>
        <b/>
        <sz val="11"/>
        <color rgb="FFFF0000"/>
        <rFont val="ＭＳ Ｐゴシック"/>
        <family val="3"/>
        <charset val="128"/>
      </rPr>
      <t>封筒印刷代</t>
    </r>
    <r>
      <rPr>
        <b/>
        <sz val="11"/>
        <color theme="1"/>
        <rFont val="ＭＳ Ｐゴシック"/>
        <family val="3"/>
        <charset val="128"/>
      </rPr>
      <t xml:space="preserve">21,060円、
</t>
    </r>
    <r>
      <rPr>
        <b/>
        <sz val="12"/>
        <color theme="1"/>
        <rFont val="ＭＳ Ｐゴシック"/>
        <family val="3"/>
        <charset val="128"/>
      </rPr>
      <t>⑯</t>
    </r>
    <r>
      <rPr>
        <b/>
        <sz val="11"/>
        <color theme="1"/>
        <rFont val="ＭＳ Ｐゴシック"/>
        <family val="3"/>
        <charset val="128"/>
      </rPr>
      <t>活動記録冊子「あすなろ」41,600円</t>
    </r>
    <rPh sb="11" eb="12">
      <t>エン</t>
    </rPh>
    <rPh sb="14" eb="16">
      <t>フウトウ</t>
    </rPh>
    <rPh sb="16" eb="18">
      <t>インサツ</t>
    </rPh>
    <rPh sb="18" eb="19">
      <t>ダイ</t>
    </rPh>
    <rPh sb="25" eb="26">
      <t>エン</t>
    </rPh>
    <rPh sb="29" eb="31">
      <t>カツドウ</t>
    </rPh>
    <rPh sb="31" eb="33">
      <t>キロク</t>
    </rPh>
    <rPh sb="33" eb="35">
      <t>サッシ</t>
    </rPh>
    <rPh sb="47" eb="48">
      <t>エン</t>
    </rPh>
    <phoneticPr fontId="18"/>
  </si>
  <si>
    <t>③交通費(氏名)38,380円、④宿泊費(氏名)9,500円</t>
    <rPh sb="1" eb="4">
      <t>コウツウヒ</t>
    </rPh>
    <rPh sb="17" eb="20">
      <t>シュクハクヒ</t>
    </rPh>
    <phoneticPr fontId="18"/>
  </si>
  <si>
    <r>
      <t>⑤賞状用紙6,600円、⑥ガソリン925円、⑦</t>
    </r>
    <r>
      <rPr>
        <b/>
        <sz val="11"/>
        <color rgb="FFFF0000"/>
        <rFont val="ＭＳ 明朝"/>
        <family val="1"/>
        <charset val="128"/>
      </rPr>
      <t>印刷した封筒</t>
    </r>
    <r>
      <rPr>
        <sz val="11"/>
        <color theme="1"/>
        <rFont val="ＭＳ 明朝"/>
        <family val="1"/>
        <charset val="128"/>
      </rPr>
      <t>7,920円</t>
    </r>
    <rPh sb="3" eb="5">
      <t>ヨウシ</t>
    </rPh>
    <rPh sb="10" eb="11">
      <t>エン</t>
    </rPh>
    <rPh sb="20" eb="21">
      <t>エン</t>
    </rPh>
    <rPh sb="23" eb="25">
      <t>インサツ</t>
    </rPh>
    <rPh sb="34" eb="35">
      <t>エン</t>
    </rPh>
    <phoneticPr fontId="18"/>
  </si>
  <si>
    <r>
      <rPr>
        <b/>
        <sz val="11"/>
        <color theme="1"/>
        <rFont val="ＭＳ 明朝"/>
        <family val="1"/>
        <charset val="128"/>
      </rPr>
      <t>①審査員謝金(氏名) 80,000円</t>
    </r>
    <r>
      <rPr>
        <sz val="11"/>
        <color theme="1"/>
        <rFont val="ＭＳ 明朝"/>
        <family val="1"/>
        <charset val="128"/>
      </rPr>
      <t xml:space="preserve">（謝金上乗せ30,000円使い切り)
</t>
    </r>
    <r>
      <rPr>
        <b/>
        <sz val="11"/>
        <color rgb="FFFF0000"/>
        <rFont val="ＭＳ 明朝"/>
        <family val="1"/>
        <charset val="128"/>
      </rPr>
      <t>②審査員報酬源泉徴収9,096円</t>
    </r>
    <rPh sb="1" eb="4">
      <t>シンサイン</t>
    </rPh>
    <rPh sb="4" eb="6">
      <t>シャキン</t>
    </rPh>
    <rPh sb="7" eb="9">
      <t>シメイ</t>
    </rPh>
    <rPh sb="17" eb="18">
      <t>エン</t>
    </rPh>
    <rPh sb="19" eb="21">
      <t>シャキン</t>
    </rPh>
    <rPh sb="21" eb="23">
      <t>ウワノ</t>
    </rPh>
    <rPh sb="30" eb="31">
      <t>エン</t>
    </rPh>
    <rPh sb="31" eb="32">
      <t>ツカ</t>
    </rPh>
    <rPh sb="33" eb="34">
      <t>キ</t>
    </rPh>
    <rPh sb="38" eb="41">
      <t>シンサイン</t>
    </rPh>
    <rPh sb="41" eb="43">
      <t>ホウシュウ</t>
    </rPh>
    <rPh sb="43" eb="45">
      <t>ゲンセン</t>
    </rPh>
    <rPh sb="45" eb="47">
      <t>チョウシュウ</t>
    </rPh>
    <phoneticPr fontId="18"/>
  </si>
  <si>
    <t>⑧審査員懇親会費3,000円、⑨審査員・運営委員昼食費2,160円、⑩飲料他1,080円、⑪菓子（講師お土産）1,296円、
⑫ケーキ1,458円 ⑬コ－ヒ－648円</t>
    <rPh sb="1" eb="4">
      <t>シンサイン</t>
    </rPh>
    <rPh sb="4" eb="6">
      <t>コンシン</t>
    </rPh>
    <rPh sb="6" eb="7">
      <t>カイ</t>
    </rPh>
    <rPh sb="7" eb="8">
      <t>ヒ</t>
    </rPh>
    <rPh sb="13" eb="14">
      <t>エン</t>
    </rPh>
    <rPh sb="16" eb="18">
      <t>シンサ</t>
    </rPh>
    <rPh sb="24" eb="26">
      <t>チュウショク</t>
    </rPh>
    <rPh sb="26" eb="27">
      <t>ヒ</t>
    </rPh>
    <rPh sb="32" eb="33">
      <t>エン</t>
    </rPh>
    <rPh sb="35" eb="37">
      <t>インリョウ</t>
    </rPh>
    <rPh sb="43" eb="44">
      <t>エン</t>
    </rPh>
    <rPh sb="46" eb="48">
      <t>カシ</t>
    </rPh>
    <rPh sb="60" eb="61">
      <t>エン</t>
    </rPh>
    <rPh sb="72" eb="73">
      <t>エン</t>
    </rPh>
    <rPh sb="82" eb="83">
      <t>エン</t>
    </rPh>
    <phoneticPr fontId="18"/>
  </si>
  <si>
    <r>
      <rPr>
        <b/>
        <sz val="12"/>
        <color theme="1"/>
        <rFont val="ＭＳ Ｐゴシック"/>
        <family val="3"/>
        <charset val="128"/>
      </rPr>
      <t>①②⑭⑮⑯⑰⑱⑲[21][22]</t>
    </r>
    <r>
      <rPr>
        <b/>
        <sz val="11"/>
        <color theme="1"/>
        <rFont val="ＭＳ Ｐゴシック"/>
        <family val="3"/>
        <charset val="128"/>
      </rPr>
      <t>→\191,366（配分金180,000円使い切り）</t>
    </r>
    <rPh sb="26" eb="28">
      <t>ハイブン</t>
    </rPh>
    <rPh sb="28" eb="29">
      <t>キン</t>
    </rPh>
    <rPh sb="36" eb="37">
      <t>エン</t>
    </rPh>
    <rPh sb="37" eb="38">
      <t>ツカ</t>
    </rPh>
    <rPh sb="39" eb="40">
      <t>キ</t>
    </rPh>
    <phoneticPr fontId="18"/>
  </si>
  <si>
    <r>
      <rPr>
        <b/>
        <sz val="11"/>
        <color theme="1"/>
        <rFont val="ＭＳ Ｐゴシック"/>
        <family val="3"/>
        <charset val="128"/>
      </rPr>
      <t>[21]タクシー1,020円、[22]コピー990円</t>
    </r>
    <r>
      <rPr>
        <sz val="11"/>
        <color theme="1"/>
        <rFont val="ＭＳ 明朝"/>
        <family val="1"/>
        <charset val="128"/>
      </rPr>
      <t>、
[23]会議室使用料、11,000円、
[24]駐車料金220円、[25]有料道路通行料660円</t>
    </r>
    <rPh sb="13" eb="14">
      <t>エン</t>
    </rPh>
    <rPh sb="25" eb="26">
      <t>エン</t>
    </rPh>
    <rPh sb="32" eb="35">
      <t>カイギシツ</t>
    </rPh>
    <rPh sb="35" eb="38">
      <t>シヨウリョウ</t>
    </rPh>
    <rPh sb="45" eb="46">
      <t>エン</t>
    </rPh>
    <rPh sb="52" eb="54">
      <t>チュウシャ</t>
    </rPh>
    <rPh sb="54" eb="56">
      <t>リョウキン</t>
    </rPh>
    <rPh sb="59" eb="60">
      <t>エン</t>
    </rPh>
    <rPh sb="65" eb="67">
      <t>ユウリョウ</t>
    </rPh>
    <rPh sb="67" eb="69">
      <t>ドウロ</t>
    </rPh>
    <rPh sb="69" eb="72">
      <t>ツウコウリョウ</t>
    </rPh>
    <rPh sb="75" eb="76">
      <t>エン</t>
    </rPh>
    <phoneticPr fontId="18"/>
  </si>
  <si>
    <r>
      <rPr>
        <b/>
        <sz val="12"/>
        <color theme="1"/>
        <rFont val="ＭＳ Ｐゴシック"/>
        <family val="3"/>
        <charset val="128"/>
      </rPr>
      <t>⑰</t>
    </r>
    <r>
      <rPr>
        <b/>
        <sz val="11"/>
        <color theme="1"/>
        <rFont val="ＭＳ Ｐゴシック"/>
        <family val="3"/>
        <charset val="128"/>
      </rPr>
      <t>郵券5,700円、　</t>
    </r>
    <r>
      <rPr>
        <b/>
        <sz val="12"/>
        <color theme="1"/>
        <rFont val="ＭＳ Ｐゴシック"/>
        <family val="3"/>
        <charset val="128"/>
      </rPr>
      <t>⑱</t>
    </r>
    <r>
      <rPr>
        <b/>
        <sz val="11"/>
        <color theme="1"/>
        <rFont val="ＭＳ Ｐゴシック"/>
        <family val="3"/>
        <charset val="128"/>
      </rPr>
      <t>クリーニング1,100円、　　　</t>
    </r>
    <r>
      <rPr>
        <b/>
        <sz val="12"/>
        <color theme="1"/>
        <rFont val="ＭＳ Ｐゴシック"/>
        <family val="3"/>
        <charset val="128"/>
      </rPr>
      <t>⑲</t>
    </r>
    <r>
      <rPr>
        <b/>
        <sz val="11"/>
        <color theme="1"/>
        <rFont val="ＭＳ Ｐゴシック"/>
        <family val="3"/>
        <charset val="128"/>
      </rPr>
      <t>運搬費22,000円</t>
    </r>
    <r>
      <rPr>
        <sz val="11"/>
        <color theme="1"/>
        <rFont val="ＭＳ Ｐゴシック"/>
        <family val="3"/>
        <charset val="128"/>
      </rPr>
      <t xml:space="preserve">、
</t>
    </r>
    <r>
      <rPr>
        <sz val="11"/>
        <color theme="1"/>
        <rFont val="ＭＳ 明朝"/>
        <family val="1"/>
        <charset val="128"/>
      </rPr>
      <t>⑳ＦＡＸ660円</t>
    </r>
    <rPh sb="1" eb="3">
      <t>ユウケン</t>
    </rPh>
    <rPh sb="8" eb="9">
      <t>エン</t>
    </rPh>
    <phoneticPr fontId="18"/>
  </si>
  <si>
    <t>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</si>
</sst>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;[Red]\-#,##0\ "/>
    <numFmt numFmtId="177" formatCode="0_);[Red]\(0\)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right" vertical="center" indent="1"/>
    </xf>
    <xf numFmtId="6" fontId="9" fillId="0" borderId="0" xfId="0" applyNumberFormat="1" applyFont="1" applyBorder="1" applyAlignment="1">
      <alignment horizontal="left" vertical="top" wrapText="1"/>
    </xf>
    <xf numFmtId="0" fontId="14" fillId="3" borderId="0" xfId="0" applyFont="1" applyFill="1" applyBorder="1">
      <alignment vertical="center"/>
    </xf>
    <xf numFmtId="0" fontId="15" fillId="3" borderId="0" xfId="0" applyFont="1" applyFill="1" applyBorder="1" applyAlignment="1">
      <alignment horizontal="left" vertical="center"/>
    </xf>
    <xf numFmtId="0" fontId="8" fillId="3" borderId="0" xfId="0" applyFont="1" applyFill="1" applyBorder="1">
      <alignment vertical="center"/>
    </xf>
    <xf numFmtId="0" fontId="14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 wrapText="1"/>
    </xf>
    <xf numFmtId="0" fontId="1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1" fillId="3" borderId="0" xfId="0" applyFont="1" applyFill="1">
      <alignment vertical="center"/>
    </xf>
    <xf numFmtId="177" fontId="17" fillId="3" borderId="0" xfId="0" applyNumberFormat="1" applyFont="1" applyFill="1" applyBorder="1" applyAlignment="1">
      <alignment horizontal="right" vertical="center" indent="1"/>
    </xf>
    <xf numFmtId="6" fontId="9" fillId="3" borderId="0" xfId="0" applyNumberFormat="1" applyFont="1" applyFill="1" applyBorder="1" applyAlignment="1">
      <alignment horizontal="left" vertical="top" wrapText="1"/>
    </xf>
    <xf numFmtId="0" fontId="8" fillId="3" borderId="0" xfId="0" applyFont="1" applyFill="1">
      <alignment vertical="center"/>
    </xf>
    <xf numFmtId="0" fontId="4" fillId="3" borderId="0" xfId="2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distributed" vertical="center"/>
    </xf>
    <xf numFmtId="0" fontId="10" fillId="3" borderId="0" xfId="0" applyFont="1" applyFill="1" applyAlignment="1">
      <alignment horizontal="distributed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38" fontId="20" fillId="2" borderId="2" xfId="4" applyFont="1" applyFill="1" applyBorder="1" applyAlignment="1">
      <alignment horizontal="right" vertical="center" wrapText="1"/>
    </xf>
    <xf numFmtId="38" fontId="20" fillId="2" borderId="3" xfId="4" applyFont="1" applyFill="1" applyBorder="1" applyAlignment="1">
      <alignment horizontal="right" vertical="center" wrapText="1"/>
    </xf>
    <xf numFmtId="38" fontId="20" fillId="2" borderId="4" xfId="4" applyFont="1" applyFill="1" applyBorder="1" applyAlignment="1">
      <alignment horizontal="right" vertical="center" wrapText="1"/>
    </xf>
    <xf numFmtId="38" fontId="20" fillId="2" borderId="10" xfId="4" applyFont="1" applyFill="1" applyBorder="1" applyAlignment="1">
      <alignment horizontal="right" vertical="center" wrapText="1"/>
    </xf>
    <xf numFmtId="38" fontId="20" fillId="2" borderId="0" xfId="4" applyFont="1" applyFill="1" applyBorder="1" applyAlignment="1">
      <alignment horizontal="right" vertical="center" wrapText="1"/>
    </xf>
    <xf numFmtId="38" fontId="20" fillId="2" borderId="11" xfId="4" applyFont="1" applyFill="1" applyBorder="1" applyAlignment="1">
      <alignment horizontal="right" vertical="center" wrapText="1"/>
    </xf>
    <xf numFmtId="38" fontId="20" fillId="2" borderId="5" xfId="4" applyFont="1" applyFill="1" applyBorder="1" applyAlignment="1">
      <alignment horizontal="right" vertical="center" wrapText="1"/>
    </xf>
    <xf numFmtId="38" fontId="20" fillId="2" borderId="1" xfId="4" applyFont="1" applyFill="1" applyBorder="1" applyAlignment="1">
      <alignment horizontal="right" vertical="center" wrapText="1"/>
    </xf>
    <xf numFmtId="38" fontId="20" fillId="2" borderId="6" xfId="4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8" fontId="13" fillId="0" borderId="2" xfId="4" applyFont="1" applyBorder="1" applyAlignment="1">
      <alignment horizontal="right" vertical="center" indent="1"/>
    </xf>
    <xf numFmtId="38" fontId="17" fillId="0" borderId="3" xfId="4" applyFont="1" applyBorder="1" applyAlignment="1">
      <alignment horizontal="right" vertical="center" indent="1"/>
    </xf>
    <xf numFmtId="38" fontId="17" fillId="0" borderId="10" xfId="4" applyFont="1" applyBorder="1" applyAlignment="1">
      <alignment horizontal="right" vertical="center" indent="1"/>
    </xf>
    <xf numFmtId="38" fontId="17" fillId="0" borderId="0" xfId="4" applyFont="1" applyBorder="1" applyAlignment="1">
      <alignment horizontal="right" vertical="center" indent="1"/>
    </xf>
    <xf numFmtId="38" fontId="17" fillId="0" borderId="12" xfId="4" applyFont="1" applyBorder="1" applyAlignment="1">
      <alignment horizontal="right" vertical="center" indent="1"/>
    </xf>
    <xf numFmtId="38" fontId="17" fillId="0" borderId="13" xfId="4" applyFont="1" applyBorder="1" applyAlignment="1">
      <alignment horizontal="right" vertical="center" indent="1"/>
    </xf>
    <xf numFmtId="6" fontId="9" fillId="0" borderId="15" xfId="0" applyNumberFormat="1" applyFont="1" applyBorder="1" applyAlignment="1">
      <alignment horizontal="left" vertical="top" wrapText="1"/>
    </xf>
    <xf numFmtId="6" fontId="9" fillId="0" borderId="9" xfId="0" applyNumberFormat="1" applyFont="1" applyBorder="1" applyAlignment="1">
      <alignment horizontal="left" vertical="top" wrapText="1"/>
    </xf>
    <xf numFmtId="6" fontId="9" fillId="0" borderId="16" xfId="0" applyNumberFormat="1" applyFont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8" fontId="13" fillId="2" borderId="10" xfId="4" applyFont="1" applyFill="1" applyBorder="1" applyAlignment="1">
      <alignment horizontal="right" vertical="center" indent="1"/>
    </xf>
    <xf numFmtId="38" fontId="17" fillId="2" borderId="0" xfId="4" applyFont="1" applyFill="1" applyBorder="1" applyAlignment="1">
      <alignment horizontal="right" vertical="center" indent="1"/>
    </xf>
    <xf numFmtId="38" fontId="17" fillId="2" borderId="5" xfId="4" applyFont="1" applyFill="1" applyBorder="1" applyAlignment="1">
      <alignment horizontal="right" vertical="center" indent="1"/>
    </xf>
    <xf numFmtId="38" fontId="17" fillId="2" borderId="1" xfId="4" applyFont="1" applyFill="1" applyBorder="1" applyAlignment="1">
      <alignment horizontal="right" vertical="center" indent="1"/>
    </xf>
    <xf numFmtId="38" fontId="17" fillId="0" borderId="5" xfId="4" applyFont="1" applyBorder="1" applyAlignment="1">
      <alignment horizontal="right" vertical="center" indent="1"/>
    </xf>
    <xf numFmtId="38" fontId="17" fillId="0" borderId="1" xfId="4" applyFont="1" applyBorder="1" applyAlignment="1">
      <alignment horizontal="right" vertical="center" indent="1"/>
    </xf>
    <xf numFmtId="0" fontId="10" fillId="0" borderId="9" xfId="0" applyFont="1" applyBorder="1" applyAlignment="1">
      <alignment horizontal="center" vertical="center" textRotation="255" wrapText="1"/>
    </xf>
    <xf numFmtId="38" fontId="17" fillId="0" borderId="0" xfId="4" applyFont="1" applyAlignment="1">
      <alignment horizontal="right" vertical="center" indent="1"/>
    </xf>
    <xf numFmtId="6" fontId="9" fillId="0" borderId="18" xfId="0" applyNumberFormat="1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3" fillId="2" borderId="0" xfId="4" applyFont="1" applyFill="1" applyBorder="1" applyAlignment="1">
      <alignment horizontal="right" vertical="center" indent="1"/>
    </xf>
    <xf numFmtId="38" fontId="13" fillId="2" borderId="5" xfId="4" applyFont="1" applyFill="1" applyBorder="1" applyAlignment="1">
      <alignment horizontal="right" vertical="center" indent="1"/>
    </xf>
    <xf numFmtId="38" fontId="13" fillId="2" borderId="1" xfId="4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8" fontId="13" fillId="0" borderId="3" xfId="4" applyFont="1" applyBorder="1" applyAlignment="1">
      <alignment horizontal="right" vertical="center" indent="1"/>
    </xf>
    <xf numFmtId="38" fontId="13" fillId="0" borderId="10" xfId="4" applyFont="1" applyBorder="1" applyAlignment="1">
      <alignment horizontal="right" vertical="center" indent="1"/>
    </xf>
    <xf numFmtId="38" fontId="13" fillId="0" borderId="0" xfId="4" applyFont="1" applyBorder="1" applyAlignment="1">
      <alignment horizontal="right" vertical="center" indent="1"/>
    </xf>
    <xf numFmtId="38" fontId="13" fillId="0" borderId="5" xfId="4" applyFont="1" applyBorder="1" applyAlignment="1">
      <alignment horizontal="right" vertical="center" indent="1"/>
    </xf>
    <xf numFmtId="38" fontId="13" fillId="0" borderId="1" xfId="4" applyFont="1" applyBorder="1" applyAlignment="1">
      <alignment horizontal="right" vertical="center" inden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8" fontId="13" fillId="0" borderId="12" xfId="4" applyFont="1" applyBorder="1" applyAlignment="1">
      <alignment horizontal="right" vertical="center" indent="1"/>
    </xf>
    <xf numFmtId="38" fontId="13" fillId="0" borderId="13" xfId="4" applyFont="1" applyBorder="1" applyAlignment="1">
      <alignment horizontal="right" vertical="center" indent="1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horizontal="left" vertical="center" inden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right" vertical="center" indent="1"/>
    </xf>
    <xf numFmtId="176" fontId="13" fillId="3" borderId="3" xfId="0" applyNumberFormat="1" applyFont="1" applyFill="1" applyBorder="1" applyAlignment="1">
      <alignment horizontal="right" vertical="center" indent="1"/>
    </xf>
    <xf numFmtId="176" fontId="13" fillId="3" borderId="10" xfId="0" applyNumberFormat="1" applyFont="1" applyFill="1" applyBorder="1" applyAlignment="1">
      <alignment horizontal="right" vertical="center" indent="1"/>
    </xf>
    <xf numFmtId="176" fontId="13" fillId="3" borderId="0" xfId="0" applyNumberFormat="1" applyFont="1" applyFill="1" applyBorder="1" applyAlignment="1">
      <alignment horizontal="right" vertical="center" indent="1"/>
    </xf>
    <xf numFmtId="176" fontId="13" fillId="3" borderId="5" xfId="0" applyNumberFormat="1" applyFont="1" applyFill="1" applyBorder="1" applyAlignment="1">
      <alignment horizontal="right" vertical="center" indent="1"/>
    </xf>
    <xf numFmtId="176" fontId="13" fillId="3" borderId="1" xfId="0" applyNumberFormat="1" applyFont="1" applyFill="1" applyBorder="1" applyAlignment="1">
      <alignment horizontal="right" vertical="center" indent="1"/>
    </xf>
    <xf numFmtId="6" fontId="9" fillId="3" borderId="9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76" fontId="13" fillId="3" borderId="12" xfId="0" applyNumberFormat="1" applyFont="1" applyFill="1" applyBorder="1" applyAlignment="1">
      <alignment horizontal="right" vertical="center" indent="1"/>
    </xf>
    <xf numFmtId="176" fontId="13" fillId="3" borderId="13" xfId="0" applyNumberFormat="1" applyFont="1" applyFill="1" applyBorder="1" applyAlignment="1">
      <alignment horizontal="right" vertical="center" indent="1"/>
    </xf>
    <xf numFmtId="6" fontId="9" fillId="3" borderId="15" xfId="0" applyNumberFormat="1" applyFont="1" applyFill="1" applyBorder="1" applyAlignment="1">
      <alignment horizontal="left" vertical="center" wrapText="1"/>
    </xf>
    <xf numFmtId="6" fontId="9" fillId="3" borderId="16" xfId="0" applyNumberFormat="1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left" vertical="top" wrapText="1"/>
    </xf>
    <xf numFmtId="6" fontId="9" fillId="3" borderId="9" xfId="0" applyNumberFormat="1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8" fontId="13" fillId="3" borderId="2" xfId="4" applyFont="1" applyFill="1" applyBorder="1" applyAlignment="1">
      <alignment horizontal="right" vertical="center" indent="1"/>
    </xf>
    <xf numFmtId="38" fontId="17" fillId="3" borderId="3" xfId="4" applyFont="1" applyFill="1" applyBorder="1" applyAlignment="1">
      <alignment horizontal="right" vertical="center" indent="1"/>
    </xf>
    <xf numFmtId="38" fontId="17" fillId="3" borderId="10" xfId="4" applyFont="1" applyFill="1" applyBorder="1" applyAlignment="1">
      <alignment horizontal="right" vertical="center" indent="1"/>
    </xf>
    <xf numFmtId="38" fontId="17" fillId="3" borderId="0" xfId="4" applyFont="1" applyFill="1" applyAlignment="1">
      <alignment horizontal="right" vertical="center" indent="1"/>
    </xf>
    <xf numFmtId="38" fontId="17" fillId="3" borderId="5" xfId="4" applyFont="1" applyFill="1" applyBorder="1" applyAlignment="1">
      <alignment horizontal="right" vertical="center" indent="1"/>
    </xf>
    <xf numFmtId="38" fontId="17" fillId="3" borderId="1" xfId="4" applyFont="1" applyFill="1" applyBorder="1" applyAlignment="1">
      <alignment horizontal="right" vertical="center" indent="1"/>
    </xf>
    <xf numFmtId="6" fontId="8" fillId="3" borderId="9" xfId="0" applyNumberFormat="1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textRotation="255" wrapText="1"/>
    </xf>
    <xf numFmtId="38" fontId="17" fillId="3" borderId="0" xfId="4" applyFont="1" applyFill="1" applyBorder="1" applyAlignment="1">
      <alignment horizontal="right" vertical="center" indent="1"/>
    </xf>
    <xf numFmtId="6" fontId="8" fillId="3" borderId="18" xfId="0" applyNumberFormat="1" applyFont="1" applyFill="1" applyBorder="1" applyAlignment="1">
      <alignment horizontal="left" vertical="top" wrapText="1"/>
    </xf>
    <xf numFmtId="6" fontId="23" fillId="3" borderId="15" xfId="0" applyNumberFormat="1" applyFont="1" applyFill="1" applyBorder="1" applyAlignment="1">
      <alignment horizontal="left" vertical="top" wrapText="1"/>
    </xf>
    <xf numFmtId="6" fontId="8" fillId="3" borderId="15" xfId="0" applyNumberFormat="1" applyFont="1" applyFill="1" applyBorder="1" applyAlignment="1">
      <alignment horizontal="left" vertical="top" wrapText="1"/>
    </xf>
    <xf numFmtId="38" fontId="17" fillId="3" borderId="12" xfId="4" applyFont="1" applyFill="1" applyBorder="1" applyAlignment="1">
      <alignment horizontal="right" vertical="center" indent="1"/>
    </xf>
    <xf numFmtId="38" fontId="17" fillId="3" borderId="13" xfId="4" applyFont="1" applyFill="1" applyBorder="1" applyAlignment="1">
      <alignment horizontal="right" vertical="center" indent="1"/>
    </xf>
    <xf numFmtId="6" fontId="8" fillId="3" borderId="16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6" fontId="23" fillId="3" borderId="2" xfId="0" applyNumberFormat="1" applyFont="1" applyFill="1" applyBorder="1" applyAlignment="1">
      <alignment horizontal="center" vertical="center" wrapText="1"/>
    </xf>
    <xf numFmtId="6" fontId="23" fillId="3" borderId="3" xfId="0" applyNumberFormat="1" applyFont="1" applyFill="1" applyBorder="1" applyAlignment="1">
      <alignment horizontal="center" vertical="center" wrapText="1"/>
    </xf>
    <xf numFmtId="6" fontId="23" fillId="3" borderId="4" xfId="0" applyNumberFormat="1" applyFont="1" applyFill="1" applyBorder="1" applyAlignment="1">
      <alignment horizontal="center" vertical="center" wrapText="1"/>
    </xf>
    <xf numFmtId="6" fontId="23" fillId="3" borderId="10" xfId="0" applyNumberFormat="1" applyFont="1" applyFill="1" applyBorder="1" applyAlignment="1">
      <alignment horizontal="center" vertical="center" wrapText="1"/>
    </xf>
    <xf numFmtId="6" fontId="23" fillId="3" borderId="0" xfId="0" applyNumberFormat="1" applyFont="1" applyFill="1" applyBorder="1" applyAlignment="1">
      <alignment horizontal="center" vertical="center" wrapText="1"/>
    </xf>
    <xf numFmtId="6" fontId="23" fillId="3" borderId="11" xfId="0" applyNumberFormat="1" applyFont="1" applyFill="1" applyBorder="1" applyAlignment="1">
      <alignment horizontal="center" vertical="center" wrapText="1"/>
    </xf>
    <xf numFmtId="6" fontId="23" fillId="3" borderId="5" xfId="0" applyNumberFormat="1" applyFont="1" applyFill="1" applyBorder="1" applyAlignment="1">
      <alignment horizontal="center" vertical="center" wrapText="1"/>
    </xf>
    <xf numFmtId="6" fontId="23" fillId="3" borderId="1" xfId="0" applyNumberFormat="1" applyFont="1" applyFill="1" applyBorder="1" applyAlignment="1">
      <alignment horizontal="center" vertical="center" wrapText="1"/>
    </xf>
    <xf numFmtId="6" fontId="23" fillId="3" borderId="6" xfId="0" applyNumberFormat="1" applyFont="1" applyFill="1" applyBorder="1" applyAlignment="1">
      <alignment horizontal="center" vertical="center" wrapText="1"/>
    </xf>
    <xf numFmtId="38" fontId="20" fillId="3" borderId="2" xfId="4" applyFont="1" applyFill="1" applyBorder="1" applyAlignment="1">
      <alignment horizontal="right" vertical="center" wrapText="1"/>
    </xf>
    <xf numFmtId="38" fontId="20" fillId="3" borderId="3" xfId="4" applyFont="1" applyFill="1" applyBorder="1" applyAlignment="1">
      <alignment horizontal="right" vertical="center" wrapText="1"/>
    </xf>
    <xf numFmtId="38" fontId="20" fillId="3" borderId="4" xfId="4" applyFont="1" applyFill="1" applyBorder="1" applyAlignment="1">
      <alignment horizontal="right" vertical="center" wrapText="1"/>
    </xf>
    <xf numFmtId="38" fontId="20" fillId="3" borderId="10" xfId="4" applyFont="1" applyFill="1" applyBorder="1" applyAlignment="1">
      <alignment horizontal="right" vertical="center" wrapText="1"/>
    </xf>
    <xf numFmtId="38" fontId="20" fillId="3" borderId="0" xfId="4" applyFont="1" applyFill="1" applyBorder="1" applyAlignment="1">
      <alignment horizontal="right" vertical="center" wrapText="1"/>
    </xf>
    <xf numFmtId="38" fontId="20" fillId="3" borderId="11" xfId="4" applyFont="1" applyFill="1" applyBorder="1" applyAlignment="1">
      <alignment horizontal="right" vertical="center" wrapText="1"/>
    </xf>
    <xf numFmtId="38" fontId="20" fillId="3" borderId="5" xfId="4" applyFont="1" applyFill="1" applyBorder="1" applyAlignment="1">
      <alignment horizontal="right" vertical="center" wrapText="1"/>
    </xf>
    <xf numFmtId="38" fontId="20" fillId="3" borderId="1" xfId="4" applyFont="1" applyFill="1" applyBorder="1" applyAlignment="1">
      <alignment horizontal="right" vertical="center" wrapText="1"/>
    </xf>
    <xf numFmtId="38" fontId="20" fillId="3" borderId="6" xfId="4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indent="1"/>
    </xf>
  </cellXfs>
  <cellStyles count="5">
    <cellStyle name="桁区切り" xfId="4" builtinId="6"/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76200</xdr:colOff>
      <xdr:row>1</xdr:row>
      <xdr:rowOff>19050</xdr:rowOff>
    </xdr:from>
    <xdr:to>
      <xdr:col>45</xdr:col>
      <xdr:colOff>171450</xdr:colOff>
      <xdr:row>4</xdr:row>
      <xdr:rowOff>9525</xdr:rowOff>
    </xdr:to>
    <xdr:sp macro="" textlink="">
      <xdr:nvSpPr>
        <xdr:cNvPr id="3" name="角丸四角形吹き出し 2"/>
        <xdr:cNvSpPr/>
      </xdr:nvSpPr>
      <xdr:spPr>
        <a:xfrm>
          <a:off x="7524750" y="523875"/>
          <a:ext cx="1695450" cy="561975"/>
        </a:xfrm>
        <a:prstGeom prst="wedgeRoundRectCallout">
          <a:avLst>
            <a:gd name="adj1" fmla="val -37125"/>
            <a:gd name="adj2" fmla="val 811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水色のセルには数式が入っています。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57150</xdr:colOff>
      <xdr:row>10</xdr:row>
      <xdr:rowOff>0</xdr:rowOff>
    </xdr:from>
    <xdr:to>
      <xdr:col>47</xdr:col>
      <xdr:colOff>304800</xdr:colOff>
      <xdr:row>16</xdr:row>
      <xdr:rowOff>66676</xdr:rowOff>
    </xdr:to>
    <xdr:sp macro="" textlink="">
      <xdr:nvSpPr>
        <xdr:cNvPr id="7" name="角丸四角形吹き出し 6"/>
        <xdr:cNvSpPr/>
      </xdr:nvSpPr>
      <xdr:spPr>
        <a:xfrm>
          <a:off x="7305675" y="2200275"/>
          <a:ext cx="2933700" cy="866776"/>
        </a:xfrm>
        <a:prstGeom prst="wedgeRoundRectCallout">
          <a:avLst>
            <a:gd name="adj1" fmla="val -63233"/>
            <a:gd name="adj2" fmla="val -19932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参加料 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×500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円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=10,000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円 のように</a:t>
          </a:r>
          <a:endParaRPr kumimoji="1" lang="en-US" altLang="ja-JP" sz="1100" b="1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あれば必ずかくこと。参加料を使い切って、</a:t>
          </a:r>
          <a:endParaRPr kumimoji="1" lang="en-US" altLang="ja-JP" sz="1100" b="1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不足があれば配分金から支出する。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76200</xdr:colOff>
      <xdr:row>1</xdr:row>
      <xdr:rowOff>19050</xdr:rowOff>
    </xdr:from>
    <xdr:to>
      <xdr:col>45</xdr:col>
      <xdr:colOff>171450</xdr:colOff>
      <xdr:row>4</xdr:row>
      <xdr:rowOff>9525</xdr:rowOff>
    </xdr:to>
    <xdr:sp macro="" textlink="">
      <xdr:nvSpPr>
        <xdr:cNvPr id="2" name="角丸四角形吹き出し 1"/>
        <xdr:cNvSpPr/>
      </xdr:nvSpPr>
      <xdr:spPr>
        <a:xfrm>
          <a:off x="6838950" y="523875"/>
          <a:ext cx="1543050" cy="561975"/>
        </a:xfrm>
        <a:prstGeom prst="wedgeRoundRectCallout">
          <a:avLst>
            <a:gd name="adj1" fmla="val -37125"/>
            <a:gd name="adj2" fmla="val 811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水色のセルには数式が入っています。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47626</xdr:rowOff>
    </xdr:from>
    <xdr:to>
      <xdr:col>4</xdr:col>
      <xdr:colOff>85725</xdr:colOff>
      <xdr:row>0</xdr:row>
      <xdr:rowOff>476250</xdr:rowOff>
    </xdr:to>
    <xdr:sp macro="" textlink="">
      <xdr:nvSpPr>
        <xdr:cNvPr id="3" name="角丸四角形 2"/>
        <xdr:cNvSpPr/>
      </xdr:nvSpPr>
      <xdr:spPr>
        <a:xfrm>
          <a:off x="38100" y="47626"/>
          <a:ext cx="800100" cy="42862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1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15</xdr:col>
      <xdr:colOff>123825</xdr:colOff>
      <xdr:row>1</xdr:row>
      <xdr:rowOff>66674</xdr:rowOff>
    </xdr:from>
    <xdr:to>
      <xdr:col>27</xdr:col>
      <xdr:colOff>19050</xdr:colOff>
      <xdr:row>5</xdr:row>
      <xdr:rowOff>247649</xdr:rowOff>
    </xdr:to>
    <xdr:sp macro="" textlink="">
      <xdr:nvSpPr>
        <xdr:cNvPr id="4" name="四角形吹き出し 3"/>
        <xdr:cNvSpPr/>
      </xdr:nvSpPr>
      <xdr:spPr>
        <a:xfrm>
          <a:off x="2800350" y="571499"/>
          <a:ext cx="2181225" cy="942975"/>
        </a:xfrm>
        <a:prstGeom prst="wedgeRectCallout">
          <a:avLst>
            <a:gd name="adj1" fmla="val 21680"/>
            <a:gd name="adj2" fmla="val -4832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事業</a:t>
          </a:r>
          <a:r>
            <a:rPr kumimoji="1"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No.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と事業名は事業別収支決算一覧・事業報告書と一致させてください。</a:t>
          </a:r>
        </a:p>
      </xdr:txBody>
    </xdr:sp>
    <xdr:clientData/>
  </xdr:twoCellAnchor>
  <xdr:twoCellAnchor>
    <xdr:from>
      <xdr:col>27</xdr:col>
      <xdr:colOff>0</xdr:colOff>
      <xdr:row>1</xdr:row>
      <xdr:rowOff>0</xdr:rowOff>
    </xdr:from>
    <xdr:to>
      <xdr:col>28</xdr:col>
      <xdr:colOff>152399</xdr:colOff>
      <xdr:row>2</xdr:row>
      <xdr:rowOff>123822</xdr:rowOff>
    </xdr:to>
    <xdr:cxnSp macro="">
      <xdr:nvCxnSpPr>
        <xdr:cNvPr id="5" name="直線矢印コネクタ 4"/>
        <xdr:cNvCxnSpPr/>
      </xdr:nvCxnSpPr>
      <xdr:spPr>
        <a:xfrm flipV="1">
          <a:off x="4962525" y="504825"/>
          <a:ext cx="352424" cy="238122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76201</xdr:colOff>
      <xdr:row>3</xdr:row>
      <xdr:rowOff>28578</xdr:rowOff>
    </xdr:from>
    <xdr:to>
      <xdr:col>15</xdr:col>
      <xdr:colOff>133350</xdr:colOff>
      <xdr:row>3</xdr:row>
      <xdr:rowOff>38100</xdr:rowOff>
    </xdr:to>
    <xdr:cxnSp macro="">
      <xdr:nvCxnSpPr>
        <xdr:cNvPr id="6" name="直線矢印コネクタ 5"/>
        <xdr:cNvCxnSpPr/>
      </xdr:nvCxnSpPr>
      <xdr:spPr>
        <a:xfrm flipH="1" flipV="1">
          <a:off x="1847851" y="876303"/>
          <a:ext cx="962024" cy="9522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171449</xdr:colOff>
      <xdr:row>41</xdr:row>
      <xdr:rowOff>114300</xdr:rowOff>
    </xdr:from>
    <xdr:to>
      <xdr:col>32</xdr:col>
      <xdr:colOff>0</xdr:colOff>
      <xdr:row>43</xdr:row>
      <xdr:rowOff>85725</xdr:rowOff>
    </xdr:to>
    <xdr:sp macro="" textlink="">
      <xdr:nvSpPr>
        <xdr:cNvPr id="7" name="フローチャート: 代替処理 6"/>
        <xdr:cNvSpPr/>
      </xdr:nvSpPr>
      <xdr:spPr>
        <a:xfrm>
          <a:off x="2524124" y="7162800"/>
          <a:ext cx="4038601" cy="276225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「配分金」からの支出は太字やフォントを変えて記入。</a:t>
          </a:r>
        </a:p>
      </xdr:txBody>
    </xdr:sp>
    <xdr:clientData/>
  </xdr:twoCellAnchor>
  <xdr:twoCellAnchor>
    <xdr:from>
      <xdr:col>12</xdr:col>
      <xdr:colOff>171449</xdr:colOff>
      <xdr:row>46</xdr:row>
      <xdr:rowOff>47625</xdr:rowOff>
    </xdr:from>
    <xdr:to>
      <xdr:col>31</xdr:col>
      <xdr:colOff>209549</xdr:colOff>
      <xdr:row>48</xdr:row>
      <xdr:rowOff>19050</xdr:rowOff>
    </xdr:to>
    <xdr:sp macro="" textlink="">
      <xdr:nvSpPr>
        <xdr:cNvPr id="8" name="フローチャート: 代替処理 7"/>
        <xdr:cNvSpPr/>
      </xdr:nvSpPr>
      <xdr:spPr>
        <a:xfrm>
          <a:off x="2524124" y="7705725"/>
          <a:ext cx="4029075" cy="276225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「配分金」から支出した領収書番号と合計額を記入。</a:t>
          </a:r>
        </a:p>
      </xdr:txBody>
    </xdr:sp>
    <xdr:clientData/>
  </xdr:twoCellAnchor>
  <xdr:twoCellAnchor>
    <xdr:from>
      <xdr:col>23</xdr:col>
      <xdr:colOff>0</xdr:colOff>
      <xdr:row>20</xdr:row>
      <xdr:rowOff>28575</xdr:rowOff>
    </xdr:from>
    <xdr:to>
      <xdr:col>30</xdr:col>
      <xdr:colOff>76200</xdr:colOff>
      <xdr:row>41</xdr:row>
      <xdr:rowOff>104775</xdr:rowOff>
    </xdr:to>
    <xdr:cxnSp macro="">
      <xdr:nvCxnSpPr>
        <xdr:cNvPr id="9" name="直線矢印コネクタ 8"/>
        <xdr:cNvCxnSpPr/>
      </xdr:nvCxnSpPr>
      <xdr:spPr>
        <a:xfrm flipH="1" flipV="1">
          <a:off x="4591050" y="3876675"/>
          <a:ext cx="1609725" cy="327660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133350</xdr:colOff>
      <xdr:row>35</xdr:row>
      <xdr:rowOff>19052</xdr:rowOff>
    </xdr:from>
    <xdr:to>
      <xdr:col>28</xdr:col>
      <xdr:colOff>209550</xdr:colOff>
      <xdr:row>41</xdr:row>
      <xdr:rowOff>104775</xdr:rowOff>
    </xdr:to>
    <xdr:cxnSp macro="">
      <xdr:nvCxnSpPr>
        <xdr:cNvPr id="10" name="直線矢印コネクタ 9"/>
        <xdr:cNvCxnSpPr/>
      </xdr:nvCxnSpPr>
      <xdr:spPr>
        <a:xfrm flipH="1" flipV="1">
          <a:off x="5162550" y="6153152"/>
          <a:ext cx="733425" cy="1000123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11</xdr:col>
      <xdr:colOff>142876</xdr:colOff>
      <xdr:row>18</xdr:row>
      <xdr:rowOff>276225</xdr:rowOff>
    </xdr:from>
    <xdr:to>
      <xdr:col>22</xdr:col>
      <xdr:colOff>190500</xdr:colOff>
      <xdr:row>21</xdr:row>
      <xdr:rowOff>66675</xdr:rowOff>
    </xdr:to>
    <xdr:sp macro="" textlink="">
      <xdr:nvSpPr>
        <xdr:cNvPr id="11" name="角丸四角形 10"/>
        <xdr:cNvSpPr/>
      </xdr:nvSpPr>
      <xdr:spPr>
        <a:xfrm>
          <a:off x="2295526" y="3686175"/>
          <a:ext cx="2266949" cy="381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33</xdr:row>
      <xdr:rowOff>95250</xdr:rowOff>
    </xdr:from>
    <xdr:to>
      <xdr:col>32</xdr:col>
      <xdr:colOff>190500</xdr:colOff>
      <xdr:row>35</xdr:row>
      <xdr:rowOff>57150</xdr:rowOff>
    </xdr:to>
    <xdr:sp macro="" textlink="">
      <xdr:nvSpPr>
        <xdr:cNvPr id="12" name="角丸四角形 11"/>
        <xdr:cNvSpPr/>
      </xdr:nvSpPr>
      <xdr:spPr>
        <a:xfrm>
          <a:off x="2095500" y="6324600"/>
          <a:ext cx="4057650" cy="266700"/>
        </a:xfrm>
        <a:prstGeom prst="round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142877</xdr:colOff>
      <xdr:row>36</xdr:row>
      <xdr:rowOff>104775</xdr:rowOff>
    </xdr:from>
    <xdr:to>
      <xdr:col>24</xdr:col>
      <xdr:colOff>200026</xdr:colOff>
      <xdr:row>38</xdr:row>
      <xdr:rowOff>47625</xdr:rowOff>
    </xdr:to>
    <xdr:sp macro="" textlink="">
      <xdr:nvSpPr>
        <xdr:cNvPr id="13" name="角丸四角形 12"/>
        <xdr:cNvSpPr/>
      </xdr:nvSpPr>
      <xdr:spPr>
        <a:xfrm>
          <a:off x="2095502" y="6791325"/>
          <a:ext cx="2466974" cy="247650"/>
        </a:xfrm>
        <a:prstGeom prst="round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152401</xdr:colOff>
      <xdr:row>30</xdr:row>
      <xdr:rowOff>381000</xdr:rowOff>
    </xdr:from>
    <xdr:to>
      <xdr:col>26</xdr:col>
      <xdr:colOff>104776</xdr:colOff>
      <xdr:row>33</xdr:row>
      <xdr:rowOff>85725</xdr:rowOff>
    </xdr:to>
    <xdr:sp macro="" textlink="">
      <xdr:nvSpPr>
        <xdr:cNvPr id="14" name="角丸四角形 13"/>
        <xdr:cNvSpPr/>
      </xdr:nvSpPr>
      <xdr:spPr>
        <a:xfrm>
          <a:off x="2105026" y="5876925"/>
          <a:ext cx="2762250" cy="438150"/>
        </a:xfrm>
        <a:prstGeom prst="roundRect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25</xdr:col>
      <xdr:colOff>0</xdr:colOff>
      <xdr:row>37</xdr:row>
      <xdr:rowOff>142876</xdr:rowOff>
    </xdr:from>
    <xdr:to>
      <xdr:col>28</xdr:col>
      <xdr:colOff>66675</xdr:colOff>
      <xdr:row>41</xdr:row>
      <xdr:rowOff>95250</xdr:rowOff>
    </xdr:to>
    <xdr:cxnSp macro="">
      <xdr:nvCxnSpPr>
        <xdr:cNvPr id="15" name="直線矢印コネクタ 14"/>
        <xdr:cNvCxnSpPr/>
      </xdr:nvCxnSpPr>
      <xdr:spPr>
        <a:xfrm flipH="1" flipV="1">
          <a:off x="5029200" y="6581776"/>
          <a:ext cx="723900" cy="561974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26</xdr:col>
      <xdr:colOff>85725</xdr:colOff>
      <xdr:row>33</xdr:row>
      <xdr:rowOff>114300</xdr:rowOff>
    </xdr:from>
    <xdr:to>
      <xdr:col>29</xdr:col>
      <xdr:colOff>161925</xdr:colOff>
      <xdr:row>41</xdr:row>
      <xdr:rowOff>133350</xdr:rowOff>
    </xdr:to>
    <xdr:cxnSp macro="">
      <xdr:nvCxnSpPr>
        <xdr:cNvPr id="16" name="直線矢印コネクタ 15"/>
        <xdr:cNvCxnSpPr/>
      </xdr:nvCxnSpPr>
      <xdr:spPr>
        <a:xfrm flipH="1" flipV="1">
          <a:off x="5334000" y="5943600"/>
          <a:ext cx="733425" cy="1238250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27</xdr:col>
      <xdr:colOff>180975</xdr:colOff>
      <xdr:row>60</xdr:row>
      <xdr:rowOff>38100</xdr:rowOff>
    </xdr:from>
    <xdr:to>
      <xdr:col>33</xdr:col>
      <xdr:colOff>0</xdr:colOff>
      <xdr:row>63</xdr:row>
      <xdr:rowOff>19050</xdr:rowOff>
    </xdr:to>
    <xdr:sp macro="" textlink="">
      <xdr:nvSpPr>
        <xdr:cNvPr id="17" name="四角形吹き出し 16"/>
        <xdr:cNvSpPr/>
      </xdr:nvSpPr>
      <xdr:spPr>
        <a:xfrm>
          <a:off x="5143500" y="10220325"/>
          <a:ext cx="1019175" cy="552450"/>
        </a:xfrm>
        <a:prstGeom prst="wedgeRectCallout">
          <a:avLst>
            <a:gd name="adj1" fmla="val 27066"/>
            <a:gd name="adj2" fmla="val 86638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+mj-ea"/>
              <a:ea typeface="+mj-ea"/>
            </a:rPr>
            <a:t>押印の必要はありません</a:t>
          </a:r>
          <a:endParaRPr kumimoji="1" lang="en-US" altLang="ja-JP" sz="1200" b="1">
            <a:latin typeface="+mj-ea"/>
            <a:ea typeface="+mj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114302</xdr:colOff>
      <xdr:row>48</xdr:row>
      <xdr:rowOff>0</xdr:rowOff>
    </xdr:from>
    <xdr:to>
      <xdr:col>14</xdr:col>
      <xdr:colOff>9525</xdr:colOff>
      <xdr:row>50</xdr:row>
      <xdr:rowOff>28575</xdr:rowOff>
    </xdr:to>
    <xdr:cxnSp macro="">
      <xdr:nvCxnSpPr>
        <xdr:cNvPr id="18" name="直線矢印コネクタ 17"/>
        <xdr:cNvCxnSpPr/>
      </xdr:nvCxnSpPr>
      <xdr:spPr>
        <a:xfrm flipH="1">
          <a:off x="2247902" y="8362950"/>
          <a:ext cx="257173" cy="333375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21</xdr:col>
      <xdr:colOff>133350</xdr:colOff>
      <xdr:row>7</xdr:row>
      <xdr:rowOff>47625</xdr:rowOff>
    </xdr:from>
    <xdr:to>
      <xdr:col>32</xdr:col>
      <xdr:colOff>114300</xdr:colOff>
      <xdr:row>9</xdr:row>
      <xdr:rowOff>114300</xdr:rowOff>
    </xdr:to>
    <xdr:sp macro="" textlink="">
      <xdr:nvSpPr>
        <xdr:cNvPr id="19" name="角丸四角形吹き出し 18"/>
        <xdr:cNvSpPr/>
      </xdr:nvSpPr>
      <xdr:spPr>
        <a:xfrm>
          <a:off x="3895725" y="1847850"/>
          <a:ext cx="2181225" cy="333375"/>
        </a:xfrm>
        <a:prstGeom prst="wedgeRoundRectCallout">
          <a:avLst>
            <a:gd name="adj1" fmla="val -52972"/>
            <a:gd name="adj2" fmla="val 578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予算と金額が異なっていてもよい</a:t>
          </a:r>
        </a:p>
      </xdr:txBody>
    </xdr:sp>
    <xdr:clientData/>
  </xdr:twoCellAnchor>
  <xdr:twoCellAnchor>
    <xdr:from>
      <xdr:col>17</xdr:col>
      <xdr:colOff>95249</xdr:colOff>
      <xdr:row>10</xdr:row>
      <xdr:rowOff>114299</xdr:rowOff>
    </xdr:from>
    <xdr:to>
      <xdr:col>31</xdr:col>
      <xdr:colOff>9524</xdr:colOff>
      <xdr:row>17</xdr:row>
      <xdr:rowOff>209549</xdr:rowOff>
    </xdr:to>
    <xdr:sp macro="" textlink="">
      <xdr:nvSpPr>
        <xdr:cNvPr id="20" name="角丸四角形吹き出し 19"/>
        <xdr:cNvSpPr/>
      </xdr:nvSpPr>
      <xdr:spPr>
        <a:xfrm>
          <a:off x="3133724" y="2314574"/>
          <a:ext cx="2638425" cy="1057275"/>
        </a:xfrm>
        <a:prstGeom prst="wedgeRoundRectCallout">
          <a:avLst>
            <a:gd name="adj1" fmla="val -58506"/>
            <a:gd name="adj2" fmla="val -2894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参加料 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×500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円</a:t>
          </a:r>
          <a:r>
            <a:rPr kumimoji="1" lang="en-US" altLang="ja-JP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=10,000</a:t>
          </a: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円 のように</a:t>
          </a:r>
          <a:endParaRPr kumimoji="1" lang="en-US" altLang="ja-JP" sz="1100" b="1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参加料があれば必ず記入すること。</a:t>
          </a:r>
          <a:endParaRPr kumimoji="1" lang="en-US" altLang="ja-JP" sz="1100" b="1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参加料を使い切って、不足があれば</a:t>
          </a:r>
          <a:endParaRPr kumimoji="1" lang="en-US" altLang="ja-JP" sz="1100" b="1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配分金から支出すること。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89"/>
  <sheetViews>
    <sheetView tabSelected="1" zoomScaleNormal="100" workbookViewId="0">
      <selection activeCell="I2" sqref="I2"/>
    </sheetView>
  </sheetViews>
  <sheetFormatPr defaultRowHeight="13.5" x14ac:dyDescent="0.15"/>
  <cols>
    <col min="1" max="1" width="3" style="1" customWidth="1"/>
    <col min="2" max="4" width="2.625" style="1" customWidth="1"/>
    <col min="5" max="5" width="3.375" style="1" customWidth="1"/>
    <col min="6" max="6" width="0.875" style="1" customWidth="1"/>
    <col min="7" max="21" width="2.625" style="1" customWidth="1"/>
    <col min="22" max="33" width="2.875" style="1" customWidth="1"/>
    <col min="34" max="34" width="0.875" style="1" customWidth="1"/>
    <col min="35" max="46" width="2.625" style="1" customWidth="1"/>
    <col min="47" max="47" width="9" style="19"/>
    <col min="48" max="16384" width="9" style="1"/>
  </cols>
  <sheetData>
    <row r="1" spans="1:34" ht="39.75" customHeight="1" x14ac:dyDescent="0.2">
      <c r="A1" s="12"/>
      <c r="B1" s="12"/>
      <c r="C1" s="12"/>
      <c r="D1" s="12"/>
      <c r="E1" s="127" t="s">
        <v>29</v>
      </c>
      <c r="F1" s="127"/>
      <c r="G1" s="127"/>
      <c r="H1" s="127"/>
      <c r="I1" s="128" t="s">
        <v>51</v>
      </c>
      <c r="J1" s="128"/>
      <c r="K1" s="13" t="s">
        <v>16</v>
      </c>
      <c r="L1" s="14"/>
      <c r="M1" s="14"/>
      <c r="N1" s="13"/>
      <c r="O1" s="13" t="s">
        <v>26</v>
      </c>
      <c r="P1" s="14"/>
      <c r="Q1" s="13"/>
      <c r="R1" s="13"/>
      <c r="S1" s="13"/>
      <c r="T1" s="13"/>
      <c r="U1" s="13"/>
      <c r="V1" s="13"/>
      <c r="W1" s="13"/>
      <c r="X1" s="13"/>
      <c r="Y1" s="15"/>
      <c r="Z1" s="15"/>
      <c r="AA1" s="15"/>
      <c r="AB1" s="133" t="s">
        <v>27</v>
      </c>
      <c r="AC1" s="133"/>
      <c r="AD1" s="134"/>
      <c r="AE1" s="134"/>
      <c r="AF1" s="134"/>
      <c r="AG1" s="134"/>
      <c r="AH1" s="15"/>
    </row>
    <row r="2" spans="1:34" ht="9" customHeight="1" x14ac:dyDescent="0.15">
      <c r="A2" s="12"/>
      <c r="B2" s="12"/>
      <c r="C2" s="12"/>
      <c r="D2" s="12"/>
      <c r="E2" s="20"/>
      <c r="F2" s="20"/>
      <c r="G2" s="20"/>
      <c r="H2" s="20"/>
      <c r="I2" s="20"/>
      <c r="J2" s="20"/>
      <c r="K2" s="13"/>
      <c r="L2" s="14"/>
      <c r="M2" s="14"/>
      <c r="N2" s="13"/>
      <c r="O2" s="13"/>
      <c r="P2" s="14"/>
      <c r="Q2" s="13"/>
      <c r="R2" s="13"/>
      <c r="S2" s="13"/>
      <c r="T2" s="13"/>
      <c r="U2" s="13"/>
      <c r="V2" s="13"/>
      <c r="W2" s="13"/>
      <c r="X2" s="13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18" customHeight="1" x14ac:dyDescent="0.15">
      <c r="A3" s="112" t="s">
        <v>13</v>
      </c>
      <c r="B3" s="113"/>
      <c r="C3" s="113"/>
      <c r="D3" s="113"/>
      <c r="E3" s="114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18" customHeight="1" x14ac:dyDescent="0.15">
      <c r="A4" s="104"/>
      <c r="B4" s="105"/>
      <c r="C4" s="105"/>
      <c r="D4" s="105"/>
      <c r="E4" s="116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2"/>
    </row>
    <row r="5" spans="1:34" ht="15" customHeight="1" x14ac:dyDescent="0.15">
      <c r="A5" s="17"/>
      <c r="B5" s="17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34" ht="20.100000000000001" customHeight="1" x14ac:dyDescent="0.15">
      <c r="A6" s="10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1" t="s">
        <v>18</v>
      </c>
      <c r="AG6" s="9"/>
      <c r="AH6" s="3"/>
    </row>
    <row r="7" spans="1:34" ht="23.1" customHeight="1" x14ac:dyDescent="0.15">
      <c r="A7" s="109" t="s">
        <v>17</v>
      </c>
      <c r="B7" s="110"/>
      <c r="C7" s="110"/>
      <c r="D7" s="110"/>
      <c r="E7" s="110"/>
      <c r="F7" s="109" t="s">
        <v>4</v>
      </c>
      <c r="G7" s="110"/>
      <c r="H7" s="110"/>
      <c r="I7" s="110"/>
      <c r="J7" s="110"/>
      <c r="K7" s="110"/>
      <c r="L7" s="110"/>
      <c r="M7" s="111" t="s">
        <v>1</v>
      </c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</row>
    <row r="8" spans="1:34" ht="11.1" customHeight="1" x14ac:dyDescent="0.15">
      <c r="A8" s="112" t="s">
        <v>37</v>
      </c>
      <c r="B8" s="113"/>
      <c r="C8" s="113"/>
      <c r="D8" s="113"/>
      <c r="E8" s="114"/>
      <c r="F8" s="79"/>
      <c r="G8" s="117"/>
      <c r="H8" s="117"/>
      <c r="I8" s="117"/>
      <c r="J8" s="117"/>
      <c r="K8" s="117"/>
      <c r="L8" s="117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4" ht="11.1" customHeight="1" x14ac:dyDescent="0.15">
      <c r="A9" s="101"/>
      <c r="B9" s="103"/>
      <c r="C9" s="103"/>
      <c r="D9" s="103"/>
      <c r="E9" s="115"/>
      <c r="F9" s="118"/>
      <c r="G9" s="119"/>
      <c r="H9" s="119"/>
      <c r="I9" s="119"/>
      <c r="J9" s="119"/>
      <c r="K9" s="119"/>
      <c r="L9" s="119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</row>
    <row r="10" spans="1:34" ht="11.1" customHeight="1" x14ac:dyDescent="0.15">
      <c r="A10" s="104"/>
      <c r="B10" s="105"/>
      <c r="C10" s="105"/>
      <c r="D10" s="105"/>
      <c r="E10" s="116"/>
      <c r="F10" s="120"/>
      <c r="G10" s="121"/>
      <c r="H10" s="121"/>
      <c r="I10" s="121"/>
      <c r="J10" s="121"/>
      <c r="K10" s="121"/>
      <c r="L10" s="121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1" spans="1:34" ht="11.1" customHeight="1" x14ac:dyDescent="0.15">
      <c r="A11" s="73" t="s">
        <v>38</v>
      </c>
      <c r="B11" s="74"/>
      <c r="C11" s="74"/>
      <c r="D11" s="74"/>
      <c r="E11" s="122"/>
      <c r="F11" s="118"/>
      <c r="G11" s="119"/>
      <c r="H11" s="119"/>
      <c r="I11" s="119"/>
      <c r="J11" s="119"/>
      <c r="K11" s="119"/>
      <c r="L11" s="119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4" ht="11.1" customHeight="1" x14ac:dyDescent="0.15">
      <c r="A12" s="75"/>
      <c r="B12" s="76"/>
      <c r="C12" s="76"/>
      <c r="D12" s="76"/>
      <c r="E12" s="123"/>
      <c r="F12" s="118"/>
      <c r="G12" s="119"/>
      <c r="H12" s="119"/>
      <c r="I12" s="119"/>
      <c r="J12" s="119"/>
      <c r="K12" s="119"/>
      <c r="L12" s="119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</row>
    <row r="13" spans="1:34" ht="11.1" customHeight="1" thickBot="1" x14ac:dyDescent="0.2">
      <c r="A13" s="77"/>
      <c r="B13" s="78"/>
      <c r="C13" s="78"/>
      <c r="D13" s="78"/>
      <c r="E13" s="124"/>
      <c r="F13" s="125"/>
      <c r="G13" s="126"/>
      <c r="H13" s="126"/>
      <c r="I13" s="126"/>
      <c r="J13" s="126"/>
      <c r="K13" s="126"/>
      <c r="L13" s="126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34" ht="11.1" customHeight="1" thickTop="1" x14ac:dyDescent="0.15">
      <c r="A14" s="101" t="s">
        <v>41</v>
      </c>
      <c r="B14" s="102"/>
      <c r="C14" s="102"/>
      <c r="D14" s="102"/>
      <c r="E14" s="102"/>
      <c r="F14" s="92" t="str">
        <f>IF(AND(F8="",F11=""),"",SUM(F8:L13))</f>
        <v/>
      </c>
      <c r="G14" s="106"/>
      <c r="H14" s="106"/>
      <c r="I14" s="106"/>
      <c r="J14" s="106"/>
      <c r="K14" s="106"/>
      <c r="L14" s="106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ht="11.1" customHeight="1" x14ac:dyDescent="0.15">
      <c r="A15" s="101"/>
      <c r="B15" s="103"/>
      <c r="C15" s="103"/>
      <c r="D15" s="103"/>
      <c r="E15" s="103"/>
      <c r="F15" s="92"/>
      <c r="G15" s="106"/>
      <c r="H15" s="106"/>
      <c r="I15" s="106"/>
      <c r="J15" s="106"/>
      <c r="K15" s="106"/>
      <c r="L15" s="106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</row>
    <row r="16" spans="1:34" ht="11.1" customHeight="1" x14ac:dyDescent="0.15">
      <c r="A16" s="104"/>
      <c r="B16" s="105"/>
      <c r="C16" s="105"/>
      <c r="D16" s="105"/>
      <c r="E16" s="105"/>
      <c r="F16" s="107"/>
      <c r="G16" s="108"/>
      <c r="H16" s="108"/>
      <c r="I16" s="108"/>
      <c r="J16" s="108"/>
      <c r="K16" s="108"/>
      <c r="L16" s="108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</row>
    <row r="17" spans="1:47" ht="12.9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47" ht="20.100000000000001" customHeight="1" x14ac:dyDescent="0.15">
      <c r="A18" s="10" t="s">
        <v>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1" t="s">
        <v>18</v>
      </c>
      <c r="AG18" s="9"/>
      <c r="AH18" s="3"/>
    </row>
    <row r="19" spans="1:47" ht="23.1" customHeight="1" x14ac:dyDescent="0.15">
      <c r="A19" s="109" t="s">
        <v>17</v>
      </c>
      <c r="B19" s="110"/>
      <c r="C19" s="110"/>
      <c r="D19" s="110"/>
      <c r="E19" s="110"/>
      <c r="F19" s="109" t="s">
        <v>4</v>
      </c>
      <c r="G19" s="110"/>
      <c r="H19" s="110"/>
      <c r="I19" s="110"/>
      <c r="J19" s="110"/>
      <c r="K19" s="110"/>
      <c r="L19" s="110"/>
      <c r="M19" s="111" t="s">
        <v>1</v>
      </c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</row>
    <row r="20" spans="1:47" ht="12" customHeight="1" x14ac:dyDescent="0.15">
      <c r="A20" s="73" t="s">
        <v>2</v>
      </c>
      <c r="B20" s="74"/>
      <c r="C20" s="74"/>
      <c r="D20" s="74"/>
      <c r="E20" s="74"/>
      <c r="F20" s="79"/>
      <c r="G20" s="80"/>
      <c r="H20" s="80"/>
      <c r="I20" s="80"/>
      <c r="J20" s="80"/>
      <c r="K20" s="80"/>
      <c r="L20" s="80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U20" s="19">
        <f>IF(F20="",0,1)</f>
        <v>0</v>
      </c>
    </row>
    <row r="21" spans="1:47" ht="12" customHeight="1" x14ac:dyDescent="0.15">
      <c r="A21" s="75"/>
      <c r="B21" s="76"/>
      <c r="C21" s="76"/>
      <c r="D21" s="76"/>
      <c r="E21" s="76"/>
      <c r="F21" s="81"/>
      <c r="G21" s="99"/>
      <c r="H21" s="99"/>
      <c r="I21" s="99"/>
      <c r="J21" s="99"/>
      <c r="K21" s="99"/>
      <c r="L21" s="99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</row>
    <row r="22" spans="1:47" ht="12" customHeight="1" x14ac:dyDescent="0.15">
      <c r="A22" s="90"/>
      <c r="B22" s="91"/>
      <c r="C22" s="91"/>
      <c r="D22" s="91"/>
      <c r="E22" s="91"/>
      <c r="F22" s="96"/>
      <c r="G22" s="97"/>
      <c r="H22" s="97"/>
      <c r="I22" s="97"/>
      <c r="J22" s="97"/>
      <c r="K22" s="97"/>
      <c r="L22" s="97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</row>
    <row r="23" spans="1:47" ht="12" customHeight="1" x14ac:dyDescent="0.15">
      <c r="A23" s="73" t="s">
        <v>5</v>
      </c>
      <c r="B23" s="74"/>
      <c r="C23" s="74"/>
      <c r="D23" s="74"/>
      <c r="E23" s="74"/>
      <c r="F23" s="79"/>
      <c r="G23" s="80"/>
      <c r="H23" s="80"/>
      <c r="I23" s="80"/>
      <c r="J23" s="80"/>
      <c r="K23" s="80"/>
      <c r="L23" s="80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U23" s="19">
        <f>IF(F23="",0,1)</f>
        <v>0</v>
      </c>
    </row>
    <row r="24" spans="1:47" ht="12" customHeight="1" x14ac:dyDescent="0.15">
      <c r="A24" s="75"/>
      <c r="B24" s="76"/>
      <c r="C24" s="76"/>
      <c r="D24" s="76"/>
      <c r="E24" s="76"/>
      <c r="F24" s="81"/>
      <c r="G24" s="99"/>
      <c r="H24" s="99"/>
      <c r="I24" s="99"/>
      <c r="J24" s="99"/>
      <c r="K24" s="99"/>
      <c r="L24" s="99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</row>
    <row r="25" spans="1:47" ht="12" customHeight="1" x14ac:dyDescent="0.15">
      <c r="A25" s="90"/>
      <c r="B25" s="91"/>
      <c r="C25" s="91"/>
      <c r="D25" s="91"/>
      <c r="E25" s="91"/>
      <c r="F25" s="96"/>
      <c r="G25" s="97"/>
      <c r="H25" s="97"/>
      <c r="I25" s="97"/>
      <c r="J25" s="97"/>
      <c r="K25" s="97"/>
      <c r="L25" s="97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</row>
    <row r="26" spans="1:47" ht="12" customHeight="1" x14ac:dyDescent="0.15">
      <c r="A26" s="98" t="s">
        <v>6</v>
      </c>
      <c r="B26" s="73" t="s">
        <v>3</v>
      </c>
      <c r="C26" s="74"/>
      <c r="D26" s="74"/>
      <c r="E26" s="74"/>
      <c r="F26" s="79"/>
      <c r="G26" s="80"/>
      <c r="H26" s="80"/>
      <c r="I26" s="80"/>
      <c r="J26" s="80"/>
      <c r="K26" s="80"/>
      <c r="L26" s="80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U26" s="19">
        <f>IF(F26="",0,1)</f>
        <v>0</v>
      </c>
    </row>
    <row r="27" spans="1:47" ht="12" customHeight="1" x14ac:dyDescent="0.15">
      <c r="A27" s="98"/>
      <c r="B27" s="75"/>
      <c r="C27" s="76"/>
      <c r="D27" s="76"/>
      <c r="E27" s="76"/>
      <c r="F27" s="81"/>
      <c r="G27" s="99"/>
      <c r="H27" s="99"/>
      <c r="I27" s="99"/>
      <c r="J27" s="99"/>
      <c r="K27" s="99"/>
      <c r="L27" s="99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</row>
    <row r="28" spans="1:47" ht="12" customHeight="1" x14ac:dyDescent="0.15">
      <c r="A28" s="98"/>
      <c r="B28" s="90"/>
      <c r="C28" s="91"/>
      <c r="D28" s="91"/>
      <c r="E28" s="91"/>
      <c r="F28" s="81"/>
      <c r="G28" s="82"/>
      <c r="H28" s="82"/>
      <c r="I28" s="82"/>
      <c r="J28" s="82"/>
      <c r="K28" s="82"/>
      <c r="L28" s="82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47" ht="12" customHeight="1" x14ac:dyDescent="0.15">
      <c r="A29" s="98"/>
      <c r="B29" s="73" t="s">
        <v>12</v>
      </c>
      <c r="C29" s="74"/>
      <c r="D29" s="74"/>
      <c r="E29" s="74"/>
      <c r="F29" s="79"/>
      <c r="G29" s="80"/>
      <c r="H29" s="80"/>
      <c r="I29" s="80"/>
      <c r="J29" s="80"/>
      <c r="K29" s="80"/>
      <c r="L29" s="80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U29" s="19">
        <f>IF(F29="",0,1)</f>
        <v>0</v>
      </c>
    </row>
    <row r="30" spans="1:47" ht="12" customHeight="1" x14ac:dyDescent="0.15">
      <c r="A30" s="98"/>
      <c r="B30" s="75"/>
      <c r="C30" s="76"/>
      <c r="D30" s="76"/>
      <c r="E30" s="76"/>
      <c r="F30" s="81"/>
      <c r="G30" s="82"/>
      <c r="H30" s="82"/>
      <c r="I30" s="82"/>
      <c r="J30" s="82"/>
      <c r="K30" s="82"/>
      <c r="L30" s="82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</row>
    <row r="31" spans="1:47" ht="12" customHeight="1" x14ac:dyDescent="0.15">
      <c r="A31" s="98"/>
      <c r="B31" s="90"/>
      <c r="C31" s="91"/>
      <c r="D31" s="91"/>
      <c r="E31" s="91"/>
      <c r="F31" s="96"/>
      <c r="G31" s="97"/>
      <c r="H31" s="97"/>
      <c r="I31" s="97"/>
      <c r="J31" s="97"/>
      <c r="K31" s="97"/>
      <c r="L31" s="97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</row>
    <row r="32" spans="1:47" ht="12" customHeight="1" x14ac:dyDescent="0.15">
      <c r="A32" s="98"/>
      <c r="B32" s="73" t="s">
        <v>19</v>
      </c>
      <c r="C32" s="74"/>
      <c r="D32" s="74"/>
      <c r="E32" s="74"/>
      <c r="F32" s="79"/>
      <c r="G32" s="80"/>
      <c r="H32" s="80"/>
      <c r="I32" s="80"/>
      <c r="J32" s="80"/>
      <c r="K32" s="80"/>
      <c r="L32" s="80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U32" s="19">
        <f>IF(F32="",0,1)</f>
        <v>0</v>
      </c>
    </row>
    <row r="33" spans="1:47" ht="12" customHeight="1" x14ac:dyDescent="0.15">
      <c r="A33" s="98"/>
      <c r="B33" s="75"/>
      <c r="C33" s="76"/>
      <c r="D33" s="76"/>
      <c r="E33" s="76"/>
      <c r="F33" s="81"/>
      <c r="G33" s="82"/>
      <c r="H33" s="82"/>
      <c r="I33" s="82"/>
      <c r="J33" s="82"/>
      <c r="K33" s="82"/>
      <c r="L33" s="82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</row>
    <row r="34" spans="1:47" ht="12" customHeight="1" x14ac:dyDescent="0.15">
      <c r="A34" s="98"/>
      <c r="B34" s="90"/>
      <c r="C34" s="91"/>
      <c r="D34" s="91"/>
      <c r="E34" s="91"/>
      <c r="F34" s="96"/>
      <c r="G34" s="97"/>
      <c r="H34" s="97"/>
      <c r="I34" s="97"/>
      <c r="J34" s="97"/>
      <c r="K34" s="97"/>
      <c r="L34" s="97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</row>
    <row r="35" spans="1:47" ht="12" customHeight="1" x14ac:dyDescent="0.15">
      <c r="A35" s="73" t="s">
        <v>20</v>
      </c>
      <c r="B35" s="74"/>
      <c r="C35" s="74"/>
      <c r="D35" s="74"/>
      <c r="E35" s="74"/>
      <c r="F35" s="79"/>
      <c r="G35" s="80"/>
      <c r="H35" s="80"/>
      <c r="I35" s="80"/>
      <c r="J35" s="80"/>
      <c r="K35" s="80"/>
      <c r="L35" s="80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U35" s="19">
        <f>IF(F35="",0,1)</f>
        <v>0</v>
      </c>
    </row>
    <row r="36" spans="1:47" ht="12" customHeight="1" x14ac:dyDescent="0.15">
      <c r="A36" s="75"/>
      <c r="B36" s="76"/>
      <c r="C36" s="76"/>
      <c r="D36" s="76"/>
      <c r="E36" s="76"/>
      <c r="F36" s="81"/>
      <c r="G36" s="82"/>
      <c r="H36" s="82"/>
      <c r="I36" s="82"/>
      <c r="J36" s="82"/>
      <c r="K36" s="82"/>
      <c r="L36" s="82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</row>
    <row r="37" spans="1:47" ht="12" customHeight="1" x14ac:dyDescent="0.15">
      <c r="A37" s="90"/>
      <c r="B37" s="91"/>
      <c r="C37" s="91"/>
      <c r="D37" s="91"/>
      <c r="E37" s="91"/>
      <c r="F37" s="96"/>
      <c r="G37" s="97"/>
      <c r="H37" s="97"/>
      <c r="I37" s="97"/>
      <c r="J37" s="97"/>
      <c r="K37" s="97"/>
      <c r="L37" s="97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</row>
    <row r="38" spans="1:47" ht="12" customHeight="1" x14ac:dyDescent="0.15">
      <c r="A38" s="73" t="s">
        <v>21</v>
      </c>
      <c r="B38" s="74"/>
      <c r="C38" s="74"/>
      <c r="D38" s="74"/>
      <c r="E38" s="74"/>
      <c r="F38" s="79"/>
      <c r="G38" s="80"/>
      <c r="H38" s="80"/>
      <c r="I38" s="80"/>
      <c r="J38" s="80"/>
      <c r="K38" s="80"/>
      <c r="L38" s="80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U38" s="19">
        <f>IF(F38="",0,1)</f>
        <v>0</v>
      </c>
    </row>
    <row r="39" spans="1:47" ht="12" customHeight="1" x14ac:dyDescent="0.15">
      <c r="A39" s="75"/>
      <c r="B39" s="76"/>
      <c r="C39" s="76"/>
      <c r="D39" s="76"/>
      <c r="E39" s="76"/>
      <c r="F39" s="81"/>
      <c r="G39" s="82"/>
      <c r="H39" s="82"/>
      <c r="I39" s="82"/>
      <c r="J39" s="82"/>
      <c r="K39" s="82"/>
      <c r="L39" s="82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</row>
    <row r="40" spans="1:47" ht="12" customHeight="1" x14ac:dyDescent="0.15">
      <c r="A40" s="90"/>
      <c r="B40" s="91"/>
      <c r="C40" s="91"/>
      <c r="D40" s="91"/>
      <c r="E40" s="91"/>
      <c r="F40" s="96"/>
      <c r="G40" s="97"/>
      <c r="H40" s="97"/>
      <c r="I40" s="97"/>
      <c r="J40" s="97"/>
      <c r="K40" s="97"/>
      <c r="L40" s="97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</row>
    <row r="41" spans="1:47" ht="12" customHeight="1" x14ac:dyDescent="0.15">
      <c r="A41" s="73" t="s">
        <v>22</v>
      </c>
      <c r="B41" s="74"/>
      <c r="C41" s="74"/>
      <c r="D41" s="74"/>
      <c r="E41" s="74"/>
      <c r="F41" s="79"/>
      <c r="G41" s="80"/>
      <c r="H41" s="80"/>
      <c r="I41" s="80"/>
      <c r="J41" s="80"/>
      <c r="K41" s="80"/>
      <c r="L41" s="80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U41" s="19">
        <f>IF(F41="",0,1)</f>
        <v>0</v>
      </c>
    </row>
    <row r="42" spans="1:47" ht="12" customHeight="1" x14ac:dyDescent="0.15">
      <c r="A42" s="75"/>
      <c r="B42" s="76"/>
      <c r="C42" s="76"/>
      <c r="D42" s="76"/>
      <c r="E42" s="76"/>
      <c r="F42" s="81"/>
      <c r="G42" s="82"/>
      <c r="H42" s="82"/>
      <c r="I42" s="82"/>
      <c r="J42" s="82"/>
      <c r="K42" s="82"/>
      <c r="L42" s="82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</row>
    <row r="43" spans="1:47" ht="12" customHeight="1" x14ac:dyDescent="0.15">
      <c r="A43" s="90"/>
      <c r="B43" s="91"/>
      <c r="C43" s="91"/>
      <c r="D43" s="91"/>
      <c r="E43" s="91"/>
      <c r="F43" s="96"/>
      <c r="G43" s="97"/>
      <c r="H43" s="97"/>
      <c r="I43" s="97"/>
      <c r="J43" s="97"/>
      <c r="K43" s="97"/>
      <c r="L43" s="97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</row>
    <row r="44" spans="1:47" ht="12" customHeight="1" x14ac:dyDescent="0.15">
      <c r="A44" s="73" t="s">
        <v>23</v>
      </c>
      <c r="B44" s="74"/>
      <c r="C44" s="74"/>
      <c r="D44" s="74"/>
      <c r="E44" s="74"/>
      <c r="F44" s="79"/>
      <c r="G44" s="80"/>
      <c r="H44" s="80"/>
      <c r="I44" s="80"/>
      <c r="J44" s="80"/>
      <c r="K44" s="80"/>
      <c r="L44" s="80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U44" s="19">
        <f>IF(F44="",0,1)</f>
        <v>0</v>
      </c>
    </row>
    <row r="45" spans="1:47" ht="12" customHeight="1" x14ac:dyDescent="0.15">
      <c r="A45" s="75"/>
      <c r="B45" s="76"/>
      <c r="C45" s="76"/>
      <c r="D45" s="76"/>
      <c r="E45" s="76"/>
      <c r="F45" s="81"/>
      <c r="G45" s="82"/>
      <c r="H45" s="82"/>
      <c r="I45" s="82"/>
      <c r="J45" s="82"/>
      <c r="K45" s="82"/>
      <c r="L45" s="82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</row>
    <row r="46" spans="1:47" ht="12" customHeight="1" x14ac:dyDescent="0.15">
      <c r="A46" s="90"/>
      <c r="B46" s="91"/>
      <c r="C46" s="91"/>
      <c r="D46" s="91"/>
      <c r="E46" s="91"/>
      <c r="F46" s="96"/>
      <c r="G46" s="97"/>
      <c r="H46" s="97"/>
      <c r="I46" s="97"/>
      <c r="J46" s="97"/>
      <c r="K46" s="97"/>
      <c r="L46" s="97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</row>
    <row r="47" spans="1:47" ht="12" customHeight="1" x14ac:dyDescent="0.15">
      <c r="A47" s="73" t="s">
        <v>0</v>
      </c>
      <c r="B47" s="74"/>
      <c r="C47" s="74"/>
      <c r="D47" s="74"/>
      <c r="E47" s="74"/>
      <c r="F47" s="79"/>
      <c r="G47" s="80"/>
      <c r="H47" s="80"/>
      <c r="I47" s="80"/>
      <c r="J47" s="80"/>
      <c r="K47" s="80"/>
      <c r="L47" s="80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U47" s="19">
        <f>IF(F47="",0,1)</f>
        <v>0</v>
      </c>
    </row>
    <row r="48" spans="1:47" ht="12" customHeight="1" x14ac:dyDescent="0.15">
      <c r="A48" s="75"/>
      <c r="B48" s="76"/>
      <c r="C48" s="76"/>
      <c r="D48" s="76"/>
      <c r="E48" s="76"/>
      <c r="F48" s="81"/>
      <c r="G48" s="82"/>
      <c r="H48" s="82"/>
      <c r="I48" s="82"/>
      <c r="J48" s="82"/>
      <c r="K48" s="82"/>
      <c r="L48" s="82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</row>
    <row r="49" spans="1:47" ht="12" customHeight="1" thickBot="1" x14ac:dyDescent="0.2">
      <c r="A49" s="77"/>
      <c r="B49" s="78"/>
      <c r="C49" s="78"/>
      <c r="D49" s="78"/>
      <c r="E49" s="78"/>
      <c r="F49" s="83"/>
      <c r="G49" s="84"/>
      <c r="H49" s="84"/>
      <c r="I49" s="84"/>
      <c r="J49" s="84"/>
      <c r="K49" s="84"/>
      <c r="L49" s="84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1:47" ht="12" customHeight="1" thickTop="1" x14ac:dyDescent="0.15">
      <c r="A50" s="88" t="s">
        <v>39</v>
      </c>
      <c r="B50" s="89"/>
      <c r="C50" s="89"/>
      <c r="D50" s="89"/>
      <c r="E50" s="89"/>
      <c r="F50" s="92" t="str">
        <f>IF(AU50=0,"",SUM(F20:L49))</f>
        <v/>
      </c>
      <c r="G50" s="93"/>
      <c r="H50" s="93"/>
      <c r="I50" s="93"/>
      <c r="J50" s="93"/>
      <c r="K50" s="93"/>
      <c r="L50" s="93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U50" s="19">
        <f>SUM(AU20,AU23,AU26,AU29,AU32,AU35,AU38,AU41,AU44,AU47)</f>
        <v>0</v>
      </c>
    </row>
    <row r="51" spans="1:47" ht="12" customHeight="1" x14ac:dyDescent="0.15">
      <c r="A51" s="75"/>
      <c r="B51" s="76"/>
      <c r="C51" s="76"/>
      <c r="D51" s="76"/>
      <c r="E51" s="76"/>
      <c r="F51" s="92"/>
      <c r="G51" s="93"/>
      <c r="H51" s="93"/>
      <c r="I51" s="93"/>
      <c r="J51" s="93"/>
      <c r="K51" s="93"/>
      <c r="L51" s="93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</row>
    <row r="52" spans="1:47" ht="12" customHeight="1" x14ac:dyDescent="0.15">
      <c r="A52" s="90"/>
      <c r="B52" s="91"/>
      <c r="C52" s="91"/>
      <c r="D52" s="91"/>
      <c r="E52" s="91"/>
      <c r="F52" s="94"/>
      <c r="G52" s="95"/>
      <c r="H52" s="95"/>
      <c r="I52" s="95"/>
      <c r="J52" s="95"/>
      <c r="K52" s="95"/>
      <c r="L52" s="95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</row>
    <row r="53" spans="1:47" ht="12" customHeight="1" x14ac:dyDescent="0.15">
      <c r="A53" s="24"/>
      <c r="B53" s="24"/>
      <c r="C53" s="24"/>
      <c r="D53" s="24"/>
      <c r="E53" s="24"/>
      <c r="F53" s="25"/>
      <c r="G53" s="25"/>
      <c r="H53" s="25"/>
      <c r="I53" s="25"/>
      <c r="J53" s="25"/>
      <c r="K53" s="25"/>
      <c r="L53" s="25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47" ht="12" customHeight="1" x14ac:dyDescent="0.15">
      <c r="A54" s="24"/>
      <c r="B54" s="24"/>
      <c r="C54" s="51" t="s">
        <v>40</v>
      </c>
      <c r="D54" s="52"/>
      <c r="E54" s="52"/>
      <c r="F54" s="52"/>
      <c r="G54" s="52"/>
      <c r="H54" s="52"/>
      <c r="I54" s="52"/>
      <c r="J54" s="52"/>
      <c r="K54" s="52"/>
      <c r="L54" s="53"/>
      <c r="M54" s="60" t="str">
        <f>IF(AND(F14="",F50=""),"",F14-F50)</f>
        <v/>
      </c>
      <c r="N54" s="61"/>
      <c r="O54" s="61"/>
      <c r="P54" s="61"/>
      <c r="Q54" s="61"/>
      <c r="R54" s="62"/>
      <c r="S54" s="26"/>
      <c r="T54" s="26"/>
      <c r="U54" s="51" t="s">
        <v>32</v>
      </c>
      <c r="V54" s="52"/>
      <c r="W54" s="52"/>
      <c r="X54" s="52"/>
      <c r="Y54" s="52"/>
      <c r="Z54" s="52"/>
      <c r="AA54" s="52"/>
      <c r="AB54" s="51"/>
      <c r="AC54" s="52"/>
      <c r="AD54" s="52"/>
      <c r="AE54" s="52"/>
      <c r="AF54" s="52"/>
      <c r="AG54" s="52"/>
      <c r="AH54" s="53"/>
    </row>
    <row r="55" spans="1:47" ht="12" customHeight="1" x14ac:dyDescent="0.15">
      <c r="A55" s="24"/>
      <c r="B55" s="24"/>
      <c r="C55" s="54"/>
      <c r="D55" s="55"/>
      <c r="E55" s="55"/>
      <c r="F55" s="55"/>
      <c r="G55" s="55"/>
      <c r="H55" s="55"/>
      <c r="I55" s="55"/>
      <c r="J55" s="55"/>
      <c r="K55" s="55"/>
      <c r="L55" s="56"/>
      <c r="M55" s="63"/>
      <c r="N55" s="64"/>
      <c r="O55" s="64"/>
      <c r="P55" s="64"/>
      <c r="Q55" s="64"/>
      <c r="R55" s="65"/>
      <c r="S55" s="26"/>
      <c r="T55" s="26"/>
      <c r="U55" s="54"/>
      <c r="V55" s="55"/>
      <c r="W55" s="55"/>
      <c r="X55" s="55"/>
      <c r="Y55" s="55"/>
      <c r="Z55" s="55"/>
      <c r="AA55" s="55"/>
      <c r="AB55" s="54"/>
      <c r="AC55" s="55"/>
      <c r="AD55" s="55"/>
      <c r="AE55" s="55"/>
      <c r="AF55" s="55"/>
      <c r="AG55" s="55"/>
      <c r="AH55" s="56"/>
    </row>
    <row r="56" spans="1:47" ht="12" customHeight="1" x14ac:dyDescent="0.15">
      <c r="A56" s="24"/>
      <c r="B56" s="24"/>
      <c r="C56" s="57"/>
      <c r="D56" s="58"/>
      <c r="E56" s="58"/>
      <c r="F56" s="58"/>
      <c r="G56" s="58"/>
      <c r="H56" s="58"/>
      <c r="I56" s="58"/>
      <c r="J56" s="58"/>
      <c r="K56" s="58"/>
      <c r="L56" s="59"/>
      <c r="M56" s="66"/>
      <c r="N56" s="67"/>
      <c r="O56" s="67"/>
      <c r="P56" s="67"/>
      <c r="Q56" s="67"/>
      <c r="R56" s="68"/>
      <c r="S56" s="26"/>
      <c r="T56" s="26"/>
      <c r="U56" s="57"/>
      <c r="V56" s="58"/>
      <c r="W56" s="58"/>
      <c r="X56" s="58"/>
      <c r="Y56" s="58"/>
      <c r="Z56" s="58"/>
      <c r="AA56" s="58"/>
      <c r="AB56" s="57"/>
      <c r="AC56" s="58"/>
      <c r="AD56" s="58"/>
      <c r="AE56" s="58"/>
      <c r="AF56" s="58"/>
      <c r="AG56" s="58"/>
      <c r="AH56" s="59"/>
    </row>
    <row r="57" spans="1:47" ht="9.9499999999999993" customHeight="1" x14ac:dyDescent="0.15"/>
    <row r="58" spans="1:47" ht="20.100000000000001" customHeight="1" x14ac:dyDescent="0.15">
      <c r="A58" s="1" t="s">
        <v>14</v>
      </c>
      <c r="U58" s="70" t="s">
        <v>29</v>
      </c>
      <c r="V58" s="70"/>
      <c r="W58" s="71"/>
      <c r="X58" s="71"/>
      <c r="Y58" s="18" t="s">
        <v>7</v>
      </c>
      <c r="Z58" s="71"/>
      <c r="AA58" s="71"/>
      <c r="AB58" s="18" t="s">
        <v>8</v>
      </c>
      <c r="AC58" s="71"/>
      <c r="AD58" s="71"/>
      <c r="AE58" s="18" t="s">
        <v>9</v>
      </c>
    </row>
    <row r="59" spans="1:47" ht="6" customHeight="1" x14ac:dyDescent="0.15"/>
    <row r="60" spans="1:47" ht="20.100000000000001" customHeight="1" x14ac:dyDescent="0.15">
      <c r="B60" s="6" t="s">
        <v>15</v>
      </c>
    </row>
    <row r="61" spans="1:47" ht="6" customHeight="1" x14ac:dyDescent="0.15"/>
    <row r="62" spans="1:47" ht="20.100000000000001" customHeight="1" x14ac:dyDescent="0.15">
      <c r="O62" s="7" t="s">
        <v>10</v>
      </c>
      <c r="P62" s="4"/>
      <c r="Q62" s="4"/>
      <c r="R62" s="4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</row>
    <row r="63" spans="1:47" ht="12.95" customHeight="1" x14ac:dyDescent="0.15">
      <c r="N63" s="2"/>
      <c r="O63" s="8"/>
      <c r="P63" s="2"/>
      <c r="Q63" s="2"/>
      <c r="R63" s="2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47" ht="20.100000000000001" customHeight="1" x14ac:dyDescent="0.15">
      <c r="O64" s="7" t="s">
        <v>11</v>
      </c>
      <c r="P64" s="4"/>
      <c r="Q64" s="4"/>
      <c r="R64" s="4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22"/>
    </row>
    <row r="65" spans="1:34" ht="3.75" customHeight="1" x14ac:dyDescent="0.15">
      <c r="N65" s="2"/>
      <c r="O65" s="2"/>
      <c r="P65" s="2"/>
      <c r="Q65" s="2"/>
      <c r="R65" s="2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3"/>
    </row>
    <row r="66" spans="1:34" ht="12.95" customHeight="1" x14ac:dyDescent="0.15"/>
    <row r="67" spans="1:34" ht="12.95" customHeight="1" x14ac:dyDescent="0.15"/>
    <row r="68" spans="1:34" ht="12.95" customHeight="1" x14ac:dyDescent="0.15"/>
    <row r="69" spans="1:34" ht="12.95" customHeight="1" x14ac:dyDescent="0.15"/>
    <row r="70" spans="1:34" ht="12.95" customHeight="1" x14ac:dyDescent="0.15"/>
    <row r="71" spans="1:34" ht="12.95" customHeight="1" x14ac:dyDescent="0.15"/>
    <row r="72" spans="1:34" ht="12.95" customHeight="1" x14ac:dyDescent="0.15"/>
    <row r="73" spans="1:34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5" customHeight="1" x14ac:dyDescent="0.15"/>
    <row r="75" spans="1:34" ht="15" customHeight="1" x14ac:dyDescent="0.15"/>
    <row r="76" spans="1:34" ht="15" customHeight="1" x14ac:dyDescent="0.15"/>
    <row r="77" spans="1:34" ht="20.100000000000001" customHeight="1" x14ac:dyDescent="0.15"/>
    <row r="78" spans="1:34" ht="20.100000000000001" customHeight="1" x14ac:dyDescent="0.15"/>
    <row r="79" spans="1:34" ht="20.100000000000001" customHeight="1" x14ac:dyDescent="0.15"/>
    <row r="80" spans="1:34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</sheetData>
  <mergeCells count="65">
    <mergeCell ref="E1:H1"/>
    <mergeCell ref="I1:J1"/>
    <mergeCell ref="A3:E4"/>
    <mergeCell ref="F3:AH4"/>
    <mergeCell ref="A7:E7"/>
    <mergeCell ref="F7:L7"/>
    <mergeCell ref="M7:AH7"/>
    <mergeCell ref="AB1:AC1"/>
    <mergeCell ref="AD1:AG1"/>
    <mergeCell ref="A8:E10"/>
    <mergeCell ref="F8:L10"/>
    <mergeCell ref="M8:AH10"/>
    <mergeCell ref="A11:E13"/>
    <mergeCell ref="F11:L13"/>
    <mergeCell ref="M11:AH13"/>
    <mergeCell ref="A14:E16"/>
    <mergeCell ref="F14:L16"/>
    <mergeCell ref="M14:AH16"/>
    <mergeCell ref="A19:E19"/>
    <mergeCell ref="F19:L19"/>
    <mergeCell ref="M19:AH19"/>
    <mergeCell ref="A20:E22"/>
    <mergeCell ref="F20:L22"/>
    <mergeCell ref="M20:AH22"/>
    <mergeCell ref="A23:E25"/>
    <mergeCell ref="F23:L25"/>
    <mergeCell ref="M23:AH25"/>
    <mergeCell ref="A26:A34"/>
    <mergeCell ref="B26:E28"/>
    <mergeCell ref="F26:L28"/>
    <mergeCell ref="M26:AH28"/>
    <mergeCell ref="B29:E31"/>
    <mergeCell ref="F29:L31"/>
    <mergeCell ref="M29:AH31"/>
    <mergeCell ref="B32:E34"/>
    <mergeCell ref="F32:L34"/>
    <mergeCell ref="M32:AH34"/>
    <mergeCell ref="A35:E37"/>
    <mergeCell ref="F35:L37"/>
    <mergeCell ref="M35:AH37"/>
    <mergeCell ref="A38:E40"/>
    <mergeCell ref="F38:L40"/>
    <mergeCell ref="M38:AH40"/>
    <mergeCell ref="A41:E43"/>
    <mergeCell ref="F41:L43"/>
    <mergeCell ref="M41:AH43"/>
    <mergeCell ref="A44:E46"/>
    <mergeCell ref="F44:L46"/>
    <mergeCell ref="M44:AH46"/>
    <mergeCell ref="A47:E49"/>
    <mergeCell ref="F47:L49"/>
    <mergeCell ref="M47:AH49"/>
    <mergeCell ref="A50:E52"/>
    <mergeCell ref="F50:L52"/>
    <mergeCell ref="M50:AH52"/>
    <mergeCell ref="C54:L56"/>
    <mergeCell ref="U54:AA56"/>
    <mergeCell ref="M54:R56"/>
    <mergeCell ref="AB54:AH56"/>
    <mergeCell ref="S64:AE64"/>
    <mergeCell ref="U58:V58"/>
    <mergeCell ref="W58:X58"/>
    <mergeCell ref="Z58:AA58"/>
    <mergeCell ref="AC58:AD58"/>
    <mergeCell ref="S62:AE62"/>
  </mergeCells>
  <phoneticPr fontId="7"/>
  <dataValidations count="2">
    <dataValidation imeMode="on" allowBlank="1" showInputMessage="1" showErrorMessage="1" sqref="S65:AE65 M20:AH49 S62:S64 AF64 F5:AH5 M8:AH13 T63:AE63"/>
    <dataValidation imeMode="off" allowBlank="1" showInputMessage="1" showErrorMessage="1" sqref="AC58 F8:L16 Z58 W58 F20:L53"/>
  </dataValidations>
  <printOptions horizontalCentered="1"/>
  <pageMargins left="0.70866141732283472" right="0.31496062992125984" top="0.74803149606299213" bottom="0.55118110236220474" header="0.31496062992125984" footer="0.31496062992125984"/>
  <pageSetup paperSize="9" scale="95" orientation="portrait" r:id="rId1"/>
  <headerFooter>
    <oddHeader>&amp;L
（様式３）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90"/>
  <sheetViews>
    <sheetView showWhiteSpace="0" zoomScaleNormal="100" workbookViewId="0">
      <selection activeCell="AK7" sqref="AK7"/>
    </sheetView>
  </sheetViews>
  <sheetFormatPr defaultRowHeight="13.5" x14ac:dyDescent="0.15"/>
  <cols>
    <col min="1" max="1" width="3" style="1" customWidth="1"/>
    <col min="2" max="4" width="2.625" style="1" customWidth="1"/>
    <col min="5" max="5" width="3.375" style="1" customWidth="1"/>
    <col min="6" max="6" width="0.875" style="1" customWidth="1"/>
    <col min="7" max="21" width="2.625" style="1" customWidth="1"/>
    <col min="22" max="33" width="2.875" style="1" customWidth="1"/>
    <col min="34" max="34" width="0.875" style="1" customWidth="1"/>
    <col min="35" max="46" width="2.625" style="1" customWidth="1"/>
    <col min="47" max="47" width="9" style="19"/>
    <col min="48" max="16384" width="9" style="1"/>
  </cols>
  <sheetData>
    <row r="1" spans="1:35" ht="39.75" customHeight="1" x14ac:dyDescent="0.2">
      <c r="A1" s="27"/>
      <c r="B1" s="27"/>
      <c r="C1" s="27"/>
      <c r="D1" s="27"/>
      <c r="E1" s="135" t="s">
        <v>28</v>
      </c>
      <c r="F1" s="135"/>
      <c r="G1" s="135"/>
      <c r="H1" s="135"/>
      <c r="I1" s="136" t="s">
        <v>42</v>
      </c>
      <c r="J1" s="136"/>
      <c r="K1" s="28" t="s">
        <v>16</v>
      </c>
      <c r="L1" s="29"/>
      <c r="M1" s="29"/>
      <c r="N1" s="28"/>
      <c r="O1" s="28" t="s">
        <v>26</v>
      </c>
      <c r="P1" s="29"/>
      <c r="Q1" s="28"/>
      <c r="R1" s="28"/>
      <c r="S1" s="28"/>
      <c r="T1" s="28"/>
      <c r="U1" s="28"/>
      <c r="V1" s="28"/>
      <c r="W1" s="28"/>
      <c r="X1" s="28"/>
      <c r="Y1" s="30"/>
      <c r="Z1" s="30"/>
      <c r="AA1" s="30"/>
      <c r="AB1" s="137" t="s">
        <v>27</v>
      </c>
      <c r="AC1" s="137"/>
      <c r="AD1" s="138"/>
      <c r="AE1" s="138"/>
      <c r="AF1" s="138"/>
      <c r="AG1" s="138"/>
      <c r="AH1" s="30"/>
      <c r="AI1" s="38"/>
    </row>
    <row r="2" spans="1:35" ht="9" customHeight="1" x14ac:dyDescent="0.15">
      <c r="A2" s="27"/>
      <c r="B2" s="27"/>
      <c r="C2" s="27"/>
      <c r="D2" s="27"/>
      <c r="E2" s="47"/>
      <c r="F2" s="47"/>
      <c r="G2" s="47"/>
      <c r="H2" s="47"/>
      <c r="I2" s="47"/>
      <c r="J2" s="47"/>
      <c r="K2" s="28"/>
      <c r="L2" s="29"/>
      <c r="M2" s="29"/>
      <c r="N2" s="28"/>
      <c r="O2" s="28"/>
      <c r="P2" s="29"/>
      <c r="Q2" s="28"/>
      <c r="R2" s="28"/>
      <c r="S2" s="28"/>
      <c r="T2" s="28"/>
      <c r="U2" s="28"/>
      <c r="V2" s="28"/>
      <c r="W2" s="28"/>
      <c r="X2" s="28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8"/>
    </row>
    <row r="3" spans="1:35" ht="18" customHeight="1" x14ac:dyDescent="0.15">
      <c r="A3" s="139" t="s">
        <v>13</v>
      </c>
      <c r="B3" s="140"/>
      <c r="C3" s="140"/>
      <c r="D3" s="140"/>
      <c r="E3" s="141"/>
      <c r="F3" s="145" t="s">
        <v>33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6"/>
      <c r="AI3" s="38"/>
    </row>
    <row r="4" spans="1:35" ht="18" customHeight="1" x14ac:dyDescent="0.15">
      <c r="A4" s="142"/>
      <c r="B4" s="143"/>
      <c r="C4" s="143"/>
      <c r="D4" s="143"/>
      <c r="E4" s="144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8"/>
      <c r="AI4" s="38"/>
    </row>
    <row r="5" spans="1:35" ht="15" customHeight="1" x14ac:dyDescent="0.15">
      <c r="A5" s="49"/>
      <c r="B5" s="49"/>
      <c r="C5" s="49"/>
      <c r="D5" s="49"/>
      <c r="E5" s="49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8"/>
    </row>
    <row r="6" spans="1:35" ht="20.100000000000001" customHeight="1" x14ac:dyDescent="0.1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 t="s">
        <v>18</v>
      </c>
      <c r="AG6" s="35"/>
      <c r="AH6" s="33"/>
      <c r="AI6" s="38"/>
    </row>
    <row r="7" spans="1:35" ht="23.1" customHeight="1" x14ac:dyDescent="0.15">
      <c r="A7" s="149" t="s">
        <v>17</v>
      </c>
      <c r="B7" s="150"/>
      <c r="C7" s="150"/>
      <c r="D7" s="150"/>
      <c r="E7" s="150"/>
      <c r="F7" s="149" t="s">
        <v>4</v>
      </c>
      <c r="G7" s="150"/>
      <c r="H7" s="150"/>
      <c r="I7" s="150"/>
      <c r="J7" s="150"/>
      <c r="K7" s="150"/>
      <c r="L7" s="150"/>
      <c r="M7" s="151" t="s">
        <v>1</v>
      </c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38"/>
    </row>
    <row r="8" spans="1:35" ht="11.1" customHeight="1" x14ac:dyDescent="0.15">
      <c r="A8" s="139" t="s">
        <v>37</v>
      </c>
      <c r="B8" s="140"/>
      <c r="C8" s="140"/>
      <c r="D8" s="140"/>
      <c r="E8" s="141"/>
      <c r="F8" s="155">
        <v>180000</v>
      </c>
      <c r="G8" s="156"/>
      <c r="H8" s="156"/>
      <c r="I8" s="156"/>
      <c r="J8" s="156"/>
      <c r="K8" s="156"/>
      <c r="L8" s="156"/>
      <c r="M8" s="161" t="s">
        <v>30</v>
      </c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38"/>
    </row>
    <row r="9" spans="1:35" ht="11.1" customHeight="1" x14ac:dyDescent="0.15">
      <c r="A9" s="152"/>
      <c r="B9" s="153"/>
      <c r="C9" s="153"/>
      <c r="D9" s="153"/>
      <c r="E9" s="154"/>
      <c r="F9" s="157"/>
      <c r="G9" s="158"/>
      <c r="H9" s="158"/>
      <c r="I9" s="158"/>
      <c r="J9" s="158"/>
      <c r="K9" s="158"/>
      <c r="L9" s="158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38"/>
    </row>
    <row r="10" spans="1:35" ht="11.1" customHeight="1" x14ac:dyDescent="0.15">
      <c r="A10" s="142"/>
      <c r="B10" s="143"/>
      <c r="C10" s="143"/>
      <c r="D10" s="143"/>
      <c r="E10" s="144"/>
      <c r="F10" s="159"/>
      <c r="G10" s="160"/>
      <c r="H10" s="160"/>
      <c r="I10" s="160"/>
      <c r="J10" s="160"/>
      <c r="K10" s="160"/>
      <c r="L10" s="160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38"/>
    </row>
    <row r="11" spans="1:35" ht="11.1" customHeight="1" x14ac:dyDescent="0.15">
      <c r="A11" s="162" t="s">
        <v>38</v>
      </c>
      <c r="B11" s="163"/>
      <c r="C11" s="163"/>
      <c r="D11" s="163"/>
      <c r="E11" s="164"/>
      <c r="F11" s="157">
        <v>96873</v>
      </c>
      <c r="G11" s="158"/>
      <c r="H11" s="158"/>
      <c r="I11" s="158"/>
      <c r="J11" s="158"/>
      <c r="K11" s="158"/>
      <c r="L11" s="158"/>
      <c r="M11" s="173" t="s">
        <v>31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38"/>
    </row>
    <row r="12" spans="1:35" ht="11.1" customHeight="1" x14ac:dyDescent="0.15">
      <c r="A12" s="165"/>
      <c r="B12" s="166"/>
      <c r="C12" s="166"/>
      <c r="D12" s="166"/>
      <c r="E12" s="167"/>
      <c r="F12" s="157"/>
      <c r="G12" s="158"/>
      <c r="H12" s="158"/>
      <c r="I12" s="158"/>
      <c r="J12" s="158"/>
      <c r="K12" s="158"/>
      <c r="L12" s="158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38"/>
    </row>
    <row r="13" spans="1:35" ht="11.1" customHeight="1" thickBot="1" x14ac:dyDescent="0.2">
      <c r="A13" s="168"/>
      <c r="B13" s="169"/>
      <c r="C13" s="169"/>
      <c r="D13" s="169"/>
      <c r="E13" s="170"/>
      <c r="F13" s="171"/>
      <c r="G13" s="172"/>
      <c r="H13" s="172"/>
      <c r="I13" s="172"/>
      <c r="J13" s="172"/>
      <c r="K13" s="172"/>
      <c r="L13" s="172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38"/>
    </row>
    <row r="14" spans="1:35" ht="11.1" customHeight="1" thickTop="1" x14ac:dyDescent="0.15">
      <c r="A14" s="152" t="s">
        <v>41</v>
      </c>
      <c r="B14" s="175"/>
      <c r="C14" s="175"/>
      <c r="D14" s="175"/>
      <c r="E14" s="175"/>
      <c r="F14" s="92">
        <f>IF(AND(F8="",F11=""),"",SUM(F8:L13))</f>
        <v>276873</v>
      </c>
      <c r="G14" s="106"/>
      <c r="H14" s="106"/>
      <c r="I14" s="106"/>
      <c r="J14" s="106"/>
      <c r="K14" s="106"/>
      <c r="L14" s="10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38"/>
    </row>
    <row r="15" spans="1:35" ht="11.1" customHeight="1" x14ac:dyDescent="0.15">
      <c r="A15" s="152"/>
      <c r="B15" s="153"/>
      <c r="C15" s="153"/>
      <c r="D15" s="153"/>
      <c r="E15" s="153"/>
      <c r="F15" s="92"/>
      <c r="G15" s="106"/>
      <c r="H15" s="106"/>
      <c r="I15" s="106"/>
      <c r="J15" s="106"/>
      <c r="K15" s="106"/>
      <c r="L15" s="10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38"/>
    </row>
    <row r="16" spans="1:35" ht="11.1" customHeight="1" x14ac:dyDescent="0.15">
      <c r="A16" s="142"/>
      <c r="B16" s="143"/>
      <c r="C16" s="143"/>
      <c r="D16" s="143"/>
      <c r="E16" s="143"/>
      <c r="F16" s="107"/>
      <c r="G16" s="108"/>
      <c r="H16" s="108"/>
      <c r="I16" s="108"/>
      <c r="J16" s="108"/>
      <c r="K16" s="108"/>
      <c r="L16" s="108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38"/>
    </row>
    <row r="17" spans="1:47" ht="12.9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8"/>
    </row>
    <row r="18" spans="1:47" ht="20.100000000000001" customHeight="1" x14ac:dyDescent="0.15">
      <c r="A18" s="32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4" t="s">
        <v>18</v>
      </c>
      <c r="AG18" s="35"/>
      <c r="AH18" s="33"/>
      <c r="AI18" s="38"/>
    </row>
    <row r="19" spans="1:47" ht="23.1" customHeight="1" x14ac:dyDescent="0.15">
      <c r="A19" s="149" t="s">
        <v>17</v>
      </c>
      <c r="B19" s="150"/>
      <c r="C19" s="150"/>
      <c r="D19" s="150"/>
      <c r="E19" s="150"/>
      <c r="F19" s="149" t="s">
        <v>4</v>
      </c>
      <c r="G19" s="150"/>
      <c r="H19" s="150"/>
      <c r="I19" s="150"/>
      <c r="J19" s="150"/>
      <c r="K19" s="150"/>
      <c r="L19" s="150"/>
      <c r="M19" s="151" t="s">
        <v>1</v>
      </c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38"/>
    </row>
    <row r="20" spans="1:47" ht="12" customHeight="1" x14ac:dyDescent="0.15">
      <c r="A20" s="162" t="s">
        <v>2</v>
      </c>
      <c r="B20" s="163"/>
      <c r="C20" s="163"/>
      <c r="D20" s="163"/>
      <c r="E20" s="163"/>
      <c r="F20" s="180">
        <v>89096</v>
      </c>
      <c r="G20" s="181"/>
      <c r="H20" s="181"/>
      <c r="I20" s="181"/>
      <c r="J20" s="181"/>
      <c r="K20" s="181"/>
      <c r="L20" s="181"/>
      <c r="M20" s="186" t="s">
        <v>46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38"/>
      <c r="AU20" s="19">
        <f>IF(F20="",0,1)</f>
        <v>1</v>
      </c>
    </row>
    <row r="21" spans="1:47" ht="12" customHeight="1" x14ac:dyDescent="0.15">
      <c r="A21" s="165"/>
      <c r="B21" s="166"/>
      <c r="C21" s="166"/>
      <c r="D21" s="166"/>
      <c r="E21" s="166"/>
      <c r="F21" s="182"/>
      <c r="G21" s="183"/>
      <c r="H21" s="183"/>
      <c r="I21" s="183"/>
      <c r="J21" s="183"/>
      <c r="K21" s="183"/>
      <c r="L21" s="183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38"/>
    </row>
    <row r="22" spans="1:47" ht="12" customHeight="1" x14ac:dyDescent="0.15">
      <c r="A22" s="178"/>
      <c r="B22" s="179"/>
      <c r="C22" s="179"/>
      <c r="D22" s="179"/>
      <c r="E22" s="179"/>
      <c r="F22" s="184"/>
      <c r="G22" s="185"/>
      <c r="H22" s="185"/>
      <c r="I22" s="185"/>
      <c r="J22" s="185"/>
      <c r="K22" s="185"/>
      <c r="L22" s="185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38"/>
    </row>
    <row r="23" spans="1:47" ht="12" customHeight="1" x14ac:dyDescent="0.15">
      <c r="A23" s="162" t="s">
        <v>5</v>
      </c>
      <c r="B23" s="163"/>
      <c r="C23" s="163"/>
      <c r="D23" s="163"/>
      <c r="E23" s="163"/>
      <c r="F23" s="180">
        <v>47880</v>
      </c>
      <c r="G23" s="181"/>
      <c r="H23" s="181"/>
      <c r="I23" s="181"/>
      <c r="J23" s="181"/>
      <c r="K23" s="181"/>
      <c r="L23" s="181"/>
      <c r="M23" s="186" t="s">
        <v>44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38"/>
      <c r="AU23" s="19">
        <f>IF(F23="",0,1)</f>
        <v>1</v>
      </c>
    </row>
    <row r="24" spans="1:47" ht="12" customHeight="1" x14ac:dyDescent="0.15">
      <c r="A24" s="165"/>
      <c r="B24" s="166"/>
      <c r="C24" s="166"/>
      <c r="D24" s="166"/>
      <c r="E24" s="166"/>
      <c r="F24" s="182"/>
      <c r="G24" s="183"/>
      <c r="H24" s="183"/>
      <c r="I24" s="183"/>
      <c r="J24" s="183"/>
      <c r="K24" s="183"/>
      <c r="L24" s="183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38"/>
    </row>
    <row r="25" spans="1:47" ht="12" customHeight="1" x14ac:dyDescent="0.15">
      <c r="A25" s="178"/>
      <c r="B25" s="179"/>
      <c r="C25" s="179"/>
      <c r="D25" s="179"/>
      <c r="E25" s="179"/>
      <c r="F25" s="184"/>
      <c r="G25" s="185"/>
      <c r="H25" s="185"/>
      <c r="I25" s="185"/>
      <c r="J25" s="185"/>
      <c r="K25" s="185"/>
      <c r="L25" s="185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38"/>
    </row>
    <row r="26" spans="1:47" ht="12" customHeight="1" x14ac:dyDescent="0.15">
      <c r="A26" s="187" t="s">
        <v>6</v>
      </c>
      <c r="B26" s="162" t="s">
        <v>3</v>
      </c>
      <c r="C26" s="163"/>
      <c r="D26" s="163"/>
      <c r="E26" s="163"/>
      <c r="F26" s="180">
        <v>15445</v>
      </c>
      <c r="G26" s="181"/>
      <c r="H26" s="181"/>
      <c r="I26" s="181"/>
      <c r="J26" s="181"/>
      <c r="K26" s="181"/>
      <c r="L26" s="181"/>
      <c r="M26" s="186" t="s">
        <v>45</v>
      </c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38"/>
      <c r="AU26" s="19">
        <f>IF(F26="",0,1)</f>
        <v>1</v>
      </c>
    </row>
    <row r="27" spans="1:47" ht="11.25" customHeight="1" x14ac:dyDescent="0.15">
      <c r="A27" s="187"/>
      <c r="B27" s="165"/>
      <c r="C27" s="166"/>
      <c r="D27" s="166"/>
      <c r="E27" s="166"/>
      <c r="F27" s="182"/>
      <c r="G27" s="183"/>
      <c r="H27" s="183"/>
      <c r="I27" s="183"/>
      <c r="J27" s="183"/>
      <c r="K27" s="183"/>
      <c r="L27" s="183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38"/>
    </row>
    <row r="28" spans="1:47" ht="5.85" customHeight="1" x14ac:dyDescent="0.15">
      <c r="A28" s="187"/>
      <c r="B28" s="178"/>
      <c r="C28" s="179"/>
      <c r="D28" s="179"/>
      <c r="E28" s="179"/>
      <c r="F28" s="182"/>
      <c r="G28" s="188"/>
      <c r="H28" s="188"/>
      <c r="I28" s="188"/>
      <c r="J28" s="188"/>
      <c r="K28" s="188"/>
      <c r="L28" s="188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38"/>
    </row>
    <row r="29" spans="1:47" ht="12" customHeight="1" x14ac:dyDescent="0.15">
      <c r="A29" s="187"/>
      <c r="B29" s="162" t="s">
        <v>12</v>
      </c>
      <c r="C29" s="163"/>
      <c r="D29" s="163"/>
      <c r="E29" s="163"/>
      <c r="F29" s="180">
        <v>9642</v>
      </c>
      <c r="G29" s="181"/>
      <c r="H29" s="181"/>
      <c r="I29" s="181"/>
      <c r="J29" s="181"/>
      <c r="K29" s="181"/>
      <c r="L29" s="181"/>
      <c r="M29" s="186" t="s">
        <v>47</v>
      </c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38"/>
      <c r="AU29" s="19">
        <f>IF(F29="",0,1)</f>
        <v>1</v>
      </c>
    </row>
    <row r="30" spans="1:47" ht="12" customHeight="1" x14ac:dyDescent="0.15">
      <c r="A30" s="187"/>
      <c r="B30" s="165"/>
      <c r="C30" s="166"/>
      <c r="D30" s="166"/>
      <c r="E30" s="166"/>
      <c r="F30" s="182"/>
      <c r="G30" s="188"/>
      <c r="H30" s="188"/>
      <c r="I30" s="188"/>
      <c r="J30" s="188"/>
      <c r="K30" s="188"/>
      <c r="L30" s="188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38"/>
    </row>
    <row r="31" spans="1:47" ht="19.7" customHeight="1" x14ac:dyDescent="0.15">
      <c r="A31" s="187"/>
      <c r="B31" s="178"/>
      <c r="C31" s="179"/>
      <c r="D31" s="179"/>
      <c r="E31" s="179"/>
      <c r="F31" s="184"/>
      <c r="G31" s="185"/>
      <c r="H31" s="185"/>
      <c r="I31" s="185"/>
      <c r="J31" s="185"/>
      <c r="K31" s="185"/>
      <c r="L31" s="185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38"/>
    </row>
    <row r="32" spans="1:47" ht="12" customHeight="1" x14ac:dyDescent="0.15">
      <c r="A32" s="187"/>
      <c r="B32" s="162" t="s">
        <v>19</v>
      </c>
      <c r="C32" s="163"/>
      <c r="D32" s="163"/>
      <c r="E32" s="163"/>
      <c r="F32" s="180">
        <v>71460</v>
      </c>
      <c r="G32" s="181"/>
      <c r="H32" s="181"/>
      <c r="I32" s="181"/>
      <c r="J32" s="181"/>
      <c r="K32" s="181"/>
      <c r="L32" s="181"/>
      <c r="M32" s="190" t="s">
        <v>43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38"/>
      <c r="AU32" s="19">
        <f>IF(F32="",0,1)</f>
        <v>1</v>
      </c>
    </row>
    <row r="33" spans="1:47" ht="12" customHeight="1" x14ac:dyDescent="0.15">
      <c r="A33" s="187"/>
      <c r="B33" s="165"/>
      <c r="C33" s="166"/>
      <c r="D33" s="166"/>
      <c r="E33" s="166"/>
      <c r="F33" s="182"/>
      <c r="G33" s="188"/>
      <c r="H33" s="188"/>
      <c r="I33" s="188"/>
      <c r="J33" s="188"/>
      <c r="K33" s="188"/>
      <c r="L33" s="188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38"/>
    </row>
    <row r="34" spans="1:47" ht="12" customHeight="1" x14ac:dyDescent="0.15">
      <c r="A34" s="187"/>
      <c r="B34" s="178"/>
      <c r="C34" s="179"/>
      <c r="D34" s="179"/>
      <c r="E34" s="179"/>
      <c r="F34" s="184"/>
      <c r="G34" s="185"/>
      <c r="H34" s="185"/>
      <c r="I34" s="185"/>
      <c r="J34" s="185"/>
      <c r="K34" s="185"/>
      <c r="L34" s="185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38"/>
    </row>
    <row r="35" spans="1:47" ht="12" customHeight="1" x14ac:dyDescent="0.15">
      <c r="A35" s="162" t="s">
        <v>20</v>
      </c>
      <c r="B35" s="163"/>
      <c r="C35" s="163"/>
      <c r="D35" s="163"/>
      <c r="E35" s="163"/>
      <c r="F35" s="180">
        <v>29460</v>
      </c>
      <c r="G35" s="181"/>
      <c r="H35" s="181"/>
      <c r="I35" s="181"/>
      <c r="J35" s="181"/>
      <c r="K35" s="181"/>
      <c r="L35" s="181"/>
      <c r="M35" s="191" t="s">
        <v>50</v>
      </c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38"/>
      <c r="AU35" s="19">
        <f>IF(F35="",0,1)</f>
        <v>1</v>
      </c>
    </row>
    <row r="36" spans="1:47" ht="12" customHeight="1" x14ac:dyDescent="0.15">
      <c r="A36" s="165"/>
      <c r="B36" s="166"/>
      <c r="C36" s="166"/>
      <c r="D36" s="166"/>
      <c r="E36" s="166"/>
      <c r="F36" s="182"/>
      <c r="G36" s="188"/>
      <c r="H36" s="188"/>
      <c r="I36" s="188"/>
      <c r="J36" s="188"/>
      <c r="K36" s="188"/>
      <c r="L36" s="188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38"/>
    </row>
    <row r="37" spans="1:47" ht="12" customHeight="1" x14ac:dyDescent="0.15">
      <c r="A37" s="178"/>
      <c r="B37" s="179"/>
      <c r="C37" s="179"/>
      <c r="D37" s="179"/>
      <c r="E37" s="179"/>
      <c r="F37" s="184"/>
      <c r="G37" s="185"/>
      <c r="H37" s="185"/>
      <c r="I37" s="185"/>
      <c r="J37" s="185"/>
      <c r="K37" s="185"/>
      <c r="L37" s="185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38"/>
    </row>
    <row r="38" spans="1:47" ht="12" customHeight="1" x14ac:dyDescent="0.15">
      <c r="A38" s="162" t="s">
        <v>21</v>
      </c>
      <c r="B38" s="163"/>
      <c r="C38" s="163"/>
      <c r="D38" s="163"/>
      <c r="E38" s="163"/>
      <c r="F38" s="180">
        <v>13890</v>
      </c>
      <c r="G38" s="181"/>
      <c r="H38" s="181"/>
      <c r="I38" s="181"/>
      <c r="J38" s="181"/>
      <c r="K38" s="181"/>
      <c r="L38" s="181"/>
      <c r="M38" s="191" t="s">
        <v>49</v>
      </c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38"/>
      <c r="AU38" s="19">
        <f>IF(F38="",0,1)</f>
        <v>1</v>
      </c>
    </row>
    <row r="39" spans="1:47" ht="12" customHeight="1" x14ac:dyDescent="0.15">
      <c r="A39" s="165"/>
      <c r="B39" s="166"/>
      <c r="C39" s="166"/>
      <c r="D39" s="166"/>
      <c r="E39" s="166"/>
      <c r="F39" s="182"/>
      <c r="G39" s="188"/>
      <c r="H39" s="188"/>
      <c r="I39" s="188"/>
      <c r="J39" s="188"/>
      <c r="K39" s="188"/>
      <c r="L39" s="188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38"/>
    </row>
    <row r="40" spans="1:47" ht="12" customHeight="1" x14ac:dyDescent="0.15">
      <c r="A40" s="165"/>
      <c r="B40" s="166"/>
      <c r="C40" s="166"/>
      <c r="D40" s="166"/>
      <c r="E40" s="166"/>
      <c r="F40" s="182"/>
      <c r="G40" s="188"/>
      <c r="H40" s="188"/>
      <c r="I40" s="188"/>
      <c r="J40" s="188"/>
      <c r="K40" s="188"/>
      <c r="L40" s="188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38"/>
    </row>
    <row r="41" spans="1:47" ht="12" customHeight="1" x14ac:dyDescent="0.15">
      <c r="A41" s="178"/>
      <c r="B41" s="179"/>
      <c r="C41" s="179"/>
      <c r="D41" s="179"/>
      <c r="E41" s="179"/>
      <c r="F41" s="184"/>
      <c r="G41" s="185"/>
      <c r="H41" s="185"/>
      <c r="I41" s="185"/>
      <c r="J41" s="185"/>
      <c r="K41" s="185"/>
      <c r="L41" s="185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38"/>
    </row>
    <row r="42" spans="1:47" ht="12" customHeight="1" x14ac:dyDescent="0.15">
      <c r="A42" s="162" t="s">
        <v>22</v>
      </c>
      <c r="B42" s="163"/>
      <c r="C42" s="163"/>
      <c r="D42" s="163"/>
      <c r="E42" s="163"/>
      <c r="F42" s="180">
        <v>0</v>
      </c>
      <c r="G42" s="181"/>
      <c r="H42" s="181"/>
      <c r="I42" s="181"/>
      <c r="J42" s="181"/>
      <c r="K42" s="181"/>
      <c r="L42" s="18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38"/>
      <c r="AU42" s="19">
        <f>IF(F42="",0,1)</f>
        <v>1</v>
      </c>
    </row>
    <row r="43" spans="1:47" ht="12" customHeight="1" x14ac:dyDescent="0.15">
      <c r="A43" s="165"/>
      <c r="B43" s="166"/>
      <c r="C43" s="166"/>
      <c r="D43" s="166"/>
      <c r="E43" s="166"/>
      <c r="F43" s="182"/>
      <c r="G43" s="188"/>
      <c r="H43" s="188"/>
      <c r="I43" s="188"/>
      <c r="J43" s="188"/>
      <c r="K43" s="188"/>
      <c r="L43" s="188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38"/>
    </row>
    <row r="44" spans="1:47" ht="12" customHeight="1" x14ac:dyDescent="0.15">
      <c r="A44" s="178"/>
      <c r="B44" s="179"/>
      <c r="C44" s="179"/>
      <c r="D44" s="179"/>
      <c r="E44" s="179"/>
      <c r="F44" s="184"/>
      <c r="G44" s="185"/>
      <c r="H44" s="185"/>
      <c r="I44" s="185"/>
      <c r="J44" s="185"/>
      <c r="K44" s="185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38"/>
    </row>
    <row r="45" spans="1:47" ht="12" customHeight="1" x14ac:dyDescent="0.15">
      <c r="A45" s="162" t="s">
        <v>23</v>
      </c>
      <c r="B45" s="163"/>
      <c r="C45" s="163"/>
      <c r="D45" s="163"/>
      <c r="E45" s="163"/>
      <c r="F45" s="180">
        <v>0</v>
      </c>
      <c r="G45" s="181"/>
      <c r="H45" s="181"/>
      <c r="I45" s="181"/>
      <c r="J45" s="181"/>
      <c r="K45" s="181"/>
      <c r="L45" s="18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38"/>
      <c r="AU45" s="19">
        <f>IF(F45="",0,1)</f>
        <v>1</v>
      </c>
    </row>
    <row r="46" spans="1:47" ht="12" customHeight="1" x14ac:dyDescent="0.15">
      <c r="A46" s="165"/>
      <c r="B46" s="166"/>
      <c r="C46" s="166"/>
      <c r="D46" s="166"/>
      <c r="E46" s="166"/>
      <c r="F46" s="182"/>
      <c r="G46" s="188"/>
      <c r="H46" s="188"/>
      <c r="I46" s="188"/>
      <c r="J46" s="188"/>
      <c r="K46" s="188"/>
      <c r="L46" s="188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38"/>
    </row>
    <row r="47" spans="1:47" ht="12" customHeight="1" x14ac:dyDescent="0.15">
      <c r="A47" s="178"/>
      <c r="B47" s="179"/>
      <c r="C47" s="179"/>
      <c r="D47" s="179"/>
      <c r="E47" s="179"/>
      <c r="F47" s="184"/>
      <c r="G47" s="185"/>
      <c r="H47" s="185"/>
      <c r="I47" s="185"/>
      <c r="J47" s="185"/>
      <c r="K47" s="185"/>
      <c r="L47" s="185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38"/>
    </row>
    <row r="48" spans="1:47" ht="12" customHeight="1" x14ac:dyDescent="0.15">
      <c r="A48" s="162" t="s">
        <v>0</v>
      </c>
      <c r="B48" s="163"/>
      <c r="C48" s="163"/>
      <c r="D48" s="163"/>
      <c r="E48" s="163"/>
      <c r="F48" s="180">
        <v>0</v>
      </c>
      <c r="G48" s="181"/>
      <c r="H48" s="181"/>
      <c r="I48" s="181"/>
      <c r="J48" s="181"/>
      <c r="K48" s="181"/>
      <c r="L48" s="18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38"/>
      <c r="AU48" s="19">
        <f>IF(F48="",0,1)</f>
        <v>1</v>
      </c>
    </row>
    <row r="49" spans="1:47" ht="12" customHeight="1" x14ac:dyDescent="0.15">
      <c r="A49" s="165"/>
      <c r="B49" s="166"/>
      <c r="C49" s="166"/>
      <c r="D49" s="166"/>
      <c r="E49" s="166"/>
      <c r="F49" s="182"/>
      <c r="G49" s="188"/>
      <c r="H49" s="188"/>
      <c r="I49" s="188"/>
      <c r="J49" s="188"/>
      <c r="K49" s="188"/>
      <c r="L49" s="188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38"/>
    </row>
    <row r="50" spans="1:47" ht="12" customHeight="1" thickBot="1" x14ac:dyDescent="0.2">
      <c r="A50" s="168"/>
      <c r="B50" s="169"/>
      <c r="C50" s="169"/>
      <c r="D50" s="169"/>
      <c r="E50" s="169"/>
      <c r="F50" s="192"/>
      <c r="G50" s="193"/>
      <c r="H50" s="193"/>
      <c r="I50" s="193"/>
      <c r="J50" s="193"/>
      <c r="K50" s="193"/>
      <c r="L50" s="193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38"/>
    </row>
    <row r="51" spans="1:47" ht="12" customHeight="1" thickTop="1" x14ac:dyDescent="0.15">
      <c r="A51" s="196" t="s">
        <v>39</v>
      </c>
      <c r="B51" s="197"/>
      <c r="C51" s="197"/>
      <c r="D51" s="197"/>
      <c r="E51" s="197"/>
      <c r="F51" s="92">
        <f>IF(AU51=0,"",SUM(F20:L50))</f>
        <v>276873</v>
      </c>
      <c r="G51" s="93"/>
      <c r="H51" s="93"/>
      <c r="I51" s="93"/>
      <c r="J51" s="93"/>
      <c r="K51" s="93"/>
      <c r="L51" s="93"/>
      <c r="M51" s="190" t="s">
        <v>48</v>
      </c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38"/>
      <c r="AU51" s="19">
        <f>SUM(AU20,AU23,AU26,AU29,AU32,AU35,AU38,AU42,AU45,AU48)</f>
        <v>10</v>
      </c>
    </row>
    <row r="52" spans="1:47" ht="12" customHeight="1" x14ac:dyDescent="0.15">
      <c r="A52" s="165"/>
      <c r="B52" s="166"/>
      <c r="C52" s="166"/>
      <c r="D52" s="166"/>
      <c r="E52" s="166"/>
      <c r="F52" s="92"/>
      <c r="G52" s="93"/>
      <c r="H52" s="93"/>
      <c r="I52" s="93"/>
      <c r="J52" s="93"/>
      <c r="K52" s="93"/>
      <c r="L52" s="93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38"/>
    </row>
    <row r="53" spans="1:47" ht="12" customHeight="1" x14ac:dyDescent="0.15">
      <c r="A53" s="178"/>
      <c r="B53" s="179"/>
      <c r="C53" s="179"/>
      <c r="D53" s="179"/>
      <c r="E53" s="179"/>
      <c r="F53" s="94"/>
      <c r="G53" s="95"/>
      <c r="H53" s="95"/>
      <c r="I53" s="95"/>
      <c r="J53" s="95"/>
      <c r="K53" s="95"/>
      <c r="L53" s="95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38"/>
    </row>
    <row r="54" spans="1:47" ht="12" customHeight="1" x14ac:dyDescent="0.15">
      <c r="A54" s="49"/>
      <c r="B54" s="49"/>
      <c r="C54" s="49"/>
      <c r="D54" s="49"/>
      <c r="E54" s="49"/>
      <c r="F54" s="36"/>
      <c r="G54" s="36"/>
      <c r="H54" s="36"/>
      <c r="I54" s="36"/>
      <c r="J54" s="36"/>
      <c r="K54" s="36"/>
      <c r="L54" s="36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8"/>
    </row>
    <row r="55" spans="1:47" ht="12" customHeight="1" x14ac:dyDescent="0.15">
      <c r="A55" s="49"/>
      <c r="B55" s="49"/>
      <c r="C55" s="198" t="s">
        <v>40</v>
      </c>
      <c r="D55" s="199"/>
      <c r="E55" s="199"/>
      <c r="F55" s="199"/>
      <c r="G55" s="199"/>
      <c r="H55" s="199"/>
      <c r="I55" s="199"/>
      <c r="J55" s="199"/>
      <c r="K55" s="199"/>
      <c r="L55" s="200"/>
      <c r="M55" s="60">
        <f>IF(AND(F14="",F51=""),"",F14-F51)</f>
        <v>0</v>
      </c>
      <c r="N55" s="61"/>
      <c r="O55" s="61"/>
      <c r="P55" s="61"/>
      <c r="Q55" s="61"/>
      <c r="R55" s="62"/>
      <c r="S55" s="37"/>
      <c r="T55" s="37"/>
      <c r="U55" s="207" t="s">
        <v>32</v>
      </c>
      <c r="V55" s="208"/>
      <c r="W55" s="208"/>
      <c r="X55" s="208"/>
      <c r="Y55" s="208"/>
      <c r="Z55" s="208"/>
      <c r="AA55" s="209"/>
      <c r="AB55" s="216">
        <v>0</v>
      </c>
      <c r="AC55" s="217"/>
      <c r="AD55" s="217"/>
      <c r="AE55" s="217"/>
      <c r="AF55" s="217"/>
      <c r="AG55" s="217"/>
      <c r="AH55" s="218"/>
      <c r="AI55" s="38"/>
    </row>
    <row r="56" spans="1:47" ht="12" hidden="1" customHeight="1" x14ac:dyDescent="0.15">
      <c r="A56" s="49"/>
      <c r="B56" s="49"/>
      <c r="C56" s="201"/>
      <c r="D56" s="202"/>
      <c r="E56" s="202"/>
      <c r="F56" s="202"/>
      <c r="G56" s="202"/>
      <c r="H56" s="202"/>
      <c r="I56" s="202"/>
      <c r="J56" s="202"/>
      <c r="K56" s="202"/>
      <c r="L56" s="203"/>
      <c r="M56" s="63"/>
      <c r="N56" s="64"/>
      <c r="O56" s="64"/>
      <c r="P56" s="64"/>
      <c r="Q56" s="64"/>
      <c r="R56" s="65"/>
      <c r="S56" s="37"/>
      <c r="T56" s="37"/>
      <c r="U56" s="210"/>
      <c r="V56" s="211"/>
      <c r="W56" s="211"/>
      <c r="X56" s="211"/>
      <c r="Y56" s="211"/>
      <c r="Z56" s="211"/>
      <c r="AA56" s="212"/>
      <c r="AB56" s="219"/>
      <c r="AC56" s="220"/>
      <c r="AD56" s="220"/>
      <c r="AE56" s="220"/>
      <c r="AF56" s="220"/>
      <c r="AG56" s="220"/>
      <c r="AH56" s="221"/>
      <c r="AI56" s="38"/>
    </row>
    <row r="57" spans="1:47" ht="12" customHeight="1" x14ac:dyDescent="0.15">
      <c r="A57" s="49"/>
      <c r="B57" s="49"/>
      <c r="C57" s="204"/>
      <c r="D57" s="205"/>
      <c r="E57" s="205"/>
      <c r="F57" s="205"/>
      <c r="G57" s="205"/>
      <c r="H57" s="205"/>
      <c r="I57" s="205"/>
      <c r="J57" s="205"/>
      <c r="K57" s="205"/>
      <c r="L57" s="206"/>
      <c r="M57" s="66"/>
      <c r="N57" s="67"/>
      <c r="O57" s="67"/>
      <c r="P57" s="67"/>
      <c r="Q57" s="67"/>
      <c r="R57" s="68"/>
      <c r="S57" s="37"/>
      <c r="T57" s="37"/>
      <c r="U57" s="213"/>
      <c r="V57" s="214"/>
      <c r="W57" s="214"/>
      <c r="X57" s="214"/>
      <c r="Y57" s="214"/>
      <c r="Z57" s="214"/>
      <c r="AA57" s="215"/>
      <c r="AB57" s="222"/>
      <c r="AC57" s="223"/>
      <c r="AD57" s="223"/>
      <c r="AE57" s="223"/>
      <c r="AF57" s="223"/>
      <c r="AG57" s="223"/>
      <c r="AH57" s="224"/>
      <c r="AI57" s="38"/>
    </row>
    <row r="58" spans="1:47" ht="9.9499999999999993" customHeight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</row>
    <row r="59" spans="1:47" ht="20.100000000000001" customHeight="1" x14ac:dyDescent="0.15">
      <c r="A59" s="38" t="s">
        <v>14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225" t="s">
        <v>28</v>
      </c>
      <c r="V59" s="225"/>
      <c r="W59" s="226" t="s">
        <v>34</v>
      </c>
      <c r="X59" s="226"/>
      <c r="Y59" s="50" t="s">
        <v>7</v>
      </c>
      <c r="Z59" s="226" t="s">
        <v>34</v>
      </c>
      <c r="AA59" s="226"/>
      <c r="AB59" s="50" t="s">
        <v>8</v>
      </c>
      <c r="AC59" s="226" t="s">
        <v>34</v>
      </c>
      <c r="AD59" s="226"/>
      <c r="AE59" s="50" t="s">
        <v>9</v>
      </c>
      <c r="AF59" s="38"/>
      <c r="AG59" s="38"/>
      <c r="AH59" s="38"/>
      <c r="AI59" s="38"/>
    </row>
    <row r="60" spans="1:47" ht="6" customHeight="1" x14ac:dyDescent="0.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</row>
    <row r="61" spans="1:47" ht="20.100000000000001" customHeight="1" x14ac:dyDescent="0.15">
      <c r="A61" s="38"/>
      <c r="B61" s="39" t="s">
        <v>15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</row>
    <row r="62" spans="1:47" ht="6" customHeight="1" x14ac:dyDescent="0.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</row>
    <row r="63" spans="1:47" ht="20.100000000000001" customHeight="1" x14ac:dyDescent="0.1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40" t="s">
        <v>10</v>
      </c>
      <c r="P63" s="41"/>
      <c r="Q63" s="41"/>
      <c r="R63" s="41"/>
      <c r="S63" s="227" t="s">
        <v>35</v>
      </c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38"/>
      <c r="AG63" s="38"/>
      <c r="AH63" s="38"/>
      <c r="AI63" s="38"/>
    </row>
    <row r="64" spans="1:47" ht="12.95" customHeight="1" x14ac:dyDescent="0.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2"/>
      <c r="O64" s="43"/>
      <c r="P64" s="42"/>
      <c r="Q64" s="42"/>
      <c r="R64" s="42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38"/>
      <c r="AG64" s="38"/>
      <c r="AH64" s="38"/>
      <c r="AI64" s="38"/>
    </row>
    <row r="65" spans="1:35" ht="20.100000000000001" customHeight="1" x14ac:dyDescent="0.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40" t="s">
        <v>11</v>
      </c>
      <c r="P65" s="41"/>
      <c r="Q65" s="41"/>
      <c r="R65" s="41"/>
      <c r="S65" s="195" t="s">
        <v>36</v>
      </c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45"/>
      <c r="AG65" s="38"/>
      <c r="AH65" s="38"/>
      <c r="AI65" s="38"/>
    </row>
    <row r="66" spans="1:35" ht="3.75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2"/>
      <c r="O66" s="42"/>
      <c r="P66" s="42"/>
      <c r="Q66" s="42"/>
      <c r="R66" s="42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6"/>
      <c r="AF66" s="38"/>
      <c r="AG66" s="38"/>
      <c r="AH66" s="38"/>
      <c r="AI66" s="38"/>
    </row>
    <row r="67" spans="1:35" ht="12.95" customHeight="1" x14ac:dyDescent="0.1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</row>
    <row r="68" spans="1:35" ht="12.95" customHeight="1" x14ac:dyDescent="0.15"/>
    <row r="69" spans="1:35" ht="12.95" customHeight="1" x14ac:dyDescent="0.15"/>
    <row r="70" spans="1:35" ht="12.95" customHeight="1" x14ac:dyDescent="0.15"/>
    <row r="71" spans="1:35" ht="12.95" customHeight="1" x14ac:dyDescent="0.15"/>
    <row r="72" spans="1:35" ht="12.95" customHeight="1" x14ac:dyDescent="0.15"/>
    <row r="73" spans="1:35" ht="12.95" customHeight="1" x14ac:dyDescent="0.15"/>
    <row r="74" spans="1:35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5" ht="15" customHeight="1" x14ac:dyDescent="0.15"/>
    <row r="76" spans="1:35" ht="15" customHeight="1" x14ac:dyDescent="0.15"/>
    <row r="77" spans="1:35" ht="15" customHeight="1" x14ac:dyDescent="0.15"/>
    <row r="78" spans="1:35" ht="20.100000000000001" customHeight="1" x14ac:dyDescent="0.15"/>
    <row r="79" spans="1:35" ht="20.100000000000001" customHeight="1" x14ac:dyDescent="0.15"/>
    <row r="80" spans="1:35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</sheetData>
  <mergeCells count="65">
    <mergeCell ref="A48:E50"/>
    <mergeCell ref="F48:L50"/>
    <mergeCell ref="M48:AH50"/>
    <mergeCell ref="S65:AE65"/>
    <mergeCell ref="A51:E53"/>
    <mergeCell ref="F51:L53"/>
    <mergeCell ref="M51:AH53"/>
    <mergeCell ref="C55:L57"/>
    <mergeCell ref="M55:R57"/>
    <mergeCell ref="U55:AA57"/>
    <mergeCell ref="AB55:AH57"/>
    <mergeCell ref="U59:V59"/>
    <mergeCell ref="W59:X59"/>
    <mergeCell ref="Z59:AA59"/>
    <mergeCell ref="AC59:AD59"/>
    <mergeCell ref="S63:AE63"/>
    <mergeCell ref="A42:E44"/>
    <mergeCell ref="F42:L44"/>
    <mergeCell ref="M42:AH44"/>
    <mergeCell ref="A45:E47"/>
    <mergeCell ref="F45:L47"/>
    <mergeCell ref="M45:AH47"/>
    <mergeCell ref="A35:E37"/>
    <mergeCell ref="F35:L37"/>
    <mergeCell ref="M35:AH37"/>
    <mergeCell ref="A38:E41"/>
    <mergeCell ref="F38:L41"/>
    <mergeCell ref="M38:AH41"/>
    <mergeCell ref="A23:E25"/>
    <mergeCell ref="F23:L25"/>
    <mergeCell ref="M23:AH25"/>
    <mergeCell ref="A26:A34"/>
    <mergeCell ref="B26:E28"/>
    <mergeCell ref="F26:L28"/>
    <mergeCell ref="M26:AH28"/>
    <mergeCell ref="B29:E31"/>
    <mergeCell ref="F29:L31"/>
    <mergeCell ref="M29:AH31"/>
    <mergeCell ref="B32:E34"/>
    <mergeCell ref="F32:L34"/>
    <mergeCell ref="M32:AH34"/>
    <mergeCell ref="A19:E19"/>
    <mergeCell ref="F19:L19"/>
    <mergeCell ref="M19:AH19"/>
    <mergeCell ref="A20:E22"/>
    <mergeCell ref="F20:L22"/>
    <mergeCell ref="M20:AH22"/>
    <mergeCell ref="A11:E13"/>
    <mergeCell ref="F11:L13"/>
    <mergeCell ref="M11:AH13"/>
    <mergeCell ref="A14:E16"/>
    <mergeCell ref="F14:L16"/>
    <mergeCell ref="M14:AH16"/>
    <mergeCell ref="A7:E7"/>
    <mergeCell ref="F7:L7"/>
    <mergeCell ref="M7:AH7"/>
    <mergeCell ref="A8:E10"/>
    <mergeCell ref="F8:L10"/>
    <mergeCell ref="M8:AH10"/>
    <mergeCell ref="E1:H1"/>
    <mergeCell ref="I1:J1"/>
    <mergeCell ref="AB1:AC1"/>
    <mergeCell ref="AD1:AG1"/>
    <mergeCell ref="A3:E4"/>
    <mergeCell ref="F3:AH4"/>
  </mergeCells>
  <phoneticPr fontId="18"/>
  <dataValidations count="2">
    <dataValidation imeMode="on" allowBlank="1" showInputMessage="1" showErrorMessage="1" sqref="S66:AE66 M20:AH50 S63:S65 T64:AE64 AF65 F5:AH5 M8:AH13"/>
    <dataValidation imeMode="off" allowBlank="1" showInputMessage="1" showErrorMessage="1" sqref="Z59 F20:L54 F8:L16 W59 AC59"/>
  </dataValidations>
  <printOptions horizontalCentered="1"/>
  <pageMargins left="0.70866141732283461" right="0.70866141732283461" top="0.55118110236220474" bottom="0.3543307086614173" header="0.31496062992125984" footer="0.31496062992125984"/>
  <pageSetup paperSize="9" scale="94" orientation="portrait" r:id="rId1"/>
  <headerFooter>
    <oddHeader>&amp;L
（様式３）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事業収支決算報告書(様式3）</vt:lpstr>
      <vt:lpstr>事業収支決算報告書記載例(様式3）【記載例】</vt:lpstr>
      <vt:lpstr>'事業収支決算報告書(様式3）'!Print_Area</vt:lpstr>
      <vt:lpstr>'事業収支決算報告書記載例(様式3）【記載例】'!Print_Area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小泉　恵子</cp:lastModifiedBy>
  <cp:lastPrinted>2025-05-11T02:19:30Z</cp:lastPrinted>
  <dcterms:created xsi:type="dcterms:W3CDTF">2010-06-17T05:42:49Z</dcterms:created>
  <dcterms:modified xsi:type="dcterms:W3CDTF">2025-06-04T00:22:58Z</dcterms:modified>
</cp:coreProperties>
</file>